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sef\Desktop\2024-2025 Final Calendars\"/>
    </mc:Choice>
  </mc:AlternateContent>
  <xr:revisionPtr revIDLastSave="0" documentId="13_ncr:1_{F8180452-FF28-4DBB-B7B4-19658FC508D8}" xr6:coauthVersionLast="47" xr6:coauthVersionMax="47" xr10:uidLastSave="{00000000-0000-0000-0000-000000000000}"/>
  <bookViews>
    <workbookView xWindow="-120" yWindow="-120" windowWidth="29040" windowHeight="15840" tabRatio="528" activeTab="11" xr2:uid="{00000000-000D-0000-FFFF-FFFF00000000}"/>
  </bookViews>
  <sheets>
    <sheet name="Front" sheetId="16" r:id="rId1"/>
    <sheet name="Jul" sheetId="6" r:id="rId2"/>
    <sheet name="Aug" sheetId="13" r:id="rId3"/>
    <sheet name="Sep" sheetId="1" r:id="rId4"/>
    <sheet name="Oct" sheetId="4" r:id="rId5"/>
    <sheet name="Nov" sheetId="5" r:id="rId6"/>
    <sheet name="Dec" sheetId="15" r:id="rId7"/>
    <sheet name="Jan" sheetId="7" r:id="rId8"/>
    <sheet name="Feb" sheetId="8" r:id="rId9"/>
    <sheet name="Mar" sheetId="9" r:id="rId10"/>
    <sheet name="Apr" sheetId="10" r:id="rId11"/>
    <sheet name="May" sheetId="11" r:id="rId12"/>
    <sheet name="Jun" sheetId="12" r:id="rId13"/>
    <sheet name="Totals" sheetId="2" r:id="rId14"/>
    <sheet name="Values" sheetId="17" state="hidden" r:id="rId15"/>
  </sheets>
  <definedNames>
    <definedName name="Position">Values!$A$1:$A$7</definedName>
    <definedName name="_xlnm.Print_Area" localSheetId="10">Apr!$A$1:$N$44</definedName>
    <definedName name="_xlnm.Print_Area" localSheetId="2">Aug!$A$1:$N$47</definedName>
    <definedName name="_xlnm.Print_Area" localSheetId="6">Dec!$A$1:$N$44</definedName>
    <definedName name="_xlnm.Print_Area" localSheetId="8">Feb!$A$1:$N$44</definedName>
    <definedName name="_xlnm.Print_Area" localSheetId="0">Front!$A$1:$L$25</definedName>
    <definedName name="_xlnm.Print_Area" localSheetId="7">Jan!$A$1:$N$44</definedName>
    <definedName name="_xlnm.Print_Area" localSheetId="1">Jul!$A$1:$N$47</definedName>
    <definedName name="_xlnm.Print_Area" localSheetId="12">Jun!$A$1:$N$44</definedName>
    <definedName name="_xlnm.Print_Area" localSheetId="9">Mar!$A$1:$N$44</definedName>
    <definedName name="_xlnm.Print_Area" localSheetId="11">May!$A$1:$N$44</definedName>
    <definedName name="_xlnm.Print_Area" localSheetId="5">Nov!$A$1:$N$44</definedName>
    <definedName name="_xlnm.Print_Area" localSheetId="4">Oct!$A$1:$N$44</definedName>
    <definedName name="_xlnm.Print_Area" localSheetId="3">Sep!$A$1:$N$47</definedName>
    <definedName name="_xlnm.Print_Area" localSheetId="13">Totals!$B$1:$AS$113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4" l="1"/>
  <c r="H24" i="4"/>
  <c r="L8" i="12"/>
  <c r="J8" i="12"/>
  <c r="H8" i="12"/>
  <c r="F8" i="12"/>
  <c r="D8" i="12"/>
  <c r="N24" i="11"/>
  <c r="H24" i="10"/>
  <c r="D28" i="9"/>
  <c r="L24" i="8"/>
  <c r="L24" i="7"/>
  <c r="J24" i="7"/>
  <c r="J8" i="15"/>
  <c r="H8" i="15"/>
  <c r="F8" i="15"/>
  <c r="D8" i="15"/>
  <c r="N24" i="5"/>
  <c r="L24" i="5"/>
  <c r="K9" i="16" l="1"/>
  <c r="N24" i="13" l="1"/>
  <c r="L24" i="13"/>
  <c r="N8" i="6"/>
  <c r="L8" i="6"/>
  <c r="J8" i="6"/>
  <c r="H8" i="6"/>
  <c r="F8" i="6"/>
  <c r="Q33" i="11"/>
  <c r="R29" i="1"/>
  <c r="Q29" i="1"/>
  <c r="P29" i="1"/>
  <c r="R25" i="1"/>
  <c r="Q25" i="1"/>
  <c r="Q33" i="1" s="1"/>
  <c r="P25" i="1"/>
  <c r="R21" i="1"/>
  <c r="Q21" i="1"/>
  <c r="P21" i="1"/>
  <c r="R17" i="1"/>
  <c r="Q17" i="1"/>
  <c r="P17" i="1"/>
  <c r="R13" i="1"/>
  <c r="Q13" i="1"/>
  <c r="P13" i="1"/>
  <c r="R9" i="1"/>
  <c r="Q9" i="1"/>
  <c r="P9" i="1"/>
  <c r="R29" i="6"/>
  <c r="Q29" i="6"/>
  <c r="P29" i="6"/>
  <c r="O29" i="6"/>
  <c r="R25" i="6"/>
  <c r="Q25" i="6"/>
  <c r="P25" i="6"/>
  <c r="O25" i="6"/>
  <c r="R21" i="6"/>
  <c r="Q21" i="6"/>
  <c r="P21" i="6"/>
  <c r="O21" i="6"/>
  <c r="R17" i="6"/>
  <c r="Q17" i="6"/>
  <c r="P17" i="6"/>
  <c r="O17" i="6"/>
  <c r="R13" i="6"/>
  <c r="Q13" i="6"/>
  <c r="P13" i="6"/>
  <c r="O13" i="6"/>
  <c r="R9" i="6"/>
  <c r="Q9" i="6"/>
  <c r="P9" i="6"/>
  <c r="O9" i="6"/>
  <c r="R29" i="13"/>
  <c r="Q29" i="13"/>
  <c r="P29" i="13"/>
  <c r="O29" i="13"/>
  <c r="R25" i="13"/>
  <c r="Q25" i="13"/>
  <c r="P25" i="13"/>
  <c r="O25" i="13"/>
  <c r="R21" i="13"/>
  <c r="Q21" i="13"/>
  <c r="P21" i="13"/>
  <c r="O21" i="13"/>
  <c r="R17" i="13"/>
  <c r="Q17" i="13"/>
  <c r="P17" i="13"/>
  <c r="O17" i="13"/>
  <c r="R13" i="13"/>
  <c r="Q13" i="13"/>
  <c r="P13" i="13"/>
  <c r="O13" i="13"/>
  <c r="R9" i="13"/>
  <c r="Q9" i="13"/>
  <c r="P9" i="13"/>
  <c r="O9" i="13"/>
  <c r="O29" i="1"/>
  <c r="O25" i="1"/>
  <c r="O21" i="1"/>
  <c r="O17" i="1"/>
  <c r="O13" i="1"/>
  <c r="O9" i="1"/>
  <c r="R29" i="4"/>
  <c r="Q29" i="4"/>
  <c r="P29" i="4"/>
  <c r="O29" i="4"/>
  <c r="R25" i="4"/>
  <c r="Q25" i="4"/>
  <c r="Q33" i="4" s="1"/>
  <c r="P25" i="4"/>
  <c r="O25" i="4"/>
  <c r="R21" i="4"/>
  <c r="Q21" i="4"/>
  <c r="P21" i="4"/>
  <c r="O21" i="4"/>
  <c r="R17" i="4"/>
  <c r="Q17" i="4"/>
  <c r="P17" i="4"/>
  <c r="O17" i="4"/>
  <c r="R13" i="4"/>
  <c r="Q13" i="4"/>
  <c r="P13" i="4"/>
  <c r="O13" i="4"/>
  <c r="R9" i="4"/>
  <c r="Q9" i="4"/>
  <c r="P9" i="4"/>
  <c r="O9" i="4"/>
  <c r="R29" i="5"/>
  <c r="Q29" i="5"/>
  <c r="P29" i="5"/>
  <c r="O29" i="5"/>
  <c r="R25" i="5"/>
  <c r="Q25" i="5"/>
  <c r="P25" i="5"/>
  <c r="O25" i="5"/>
  <c r="R21" i="5"/>
  <c r="Q21" i="5"/>
  <c r="P21" i="5"/>
  <c r="O21" i="5"/>
  <c r="R17" i="5"/>
  <c r="Q17" i="5"/>
  <c r="P17" i="5"/>
  <c r="O17" i="5"/>
  <c r="R13" i="5"/>
  <c r="Q13" i="5"/>
  <c r="P13" i="5"/>
  <c r="O13" i="5"/>
  <c r="R9" i="5"/>
  <c r="Q9" i="5"/>
  <c r="Q33" i="5" s="1"/>
  <c r="P9" i="5"/>
  <c r="O9" i="5"/>
  <c r="R29" i="15"/>
  <c r="Q29" i="15"/>
  <c r="P29" i="15"/>
  <c r="O29" i="15"/>
  <c r="R25" i="15"/>
  <c r="Q25" i="15"/>
  <c r="P25" i="15"/>
  <c r="O25" i="15"/>
  <c r="R21" i="15"/>
  <c r="Q21" i="15"/>
  <c r="P21" i="15"/>
  <c r="O21" i="15"/>
  <c r="R17" i="15"/>
  <c r="Q17" i="15"/>
  <c r="P17" i="15"/>
  <c r="O17" i="15"/>
  <c r="R13" i="15"/>
  <c r="Q13" i="15"/>
  <c r="P13" i="15"/>
  <c r="O13" i="15"/>
  <c r="R9" i="15"/>
  <c r="Q9" i="15"/>
  <c r="P9" i="15"/>
  <c r="O9" i="15"/>
  <c r="R29" i="7"/>
  <c r="Q29" i="7"/>
  <c r="P29" i="7"/>
  <c r="O29" i="7"/>
  <c r="R25" i="7"/>
  <c r="Q25" i="7"/>
  <c r="P25" i="7"/>
  <c r="O25" i="7"/>
  <c r="R21" i="7"/>
  <c r="Q21" i="7"/>
  <c r="P21" i="7"/>
  <c r="O21" i="7"/>
  <c r="R17" i="7"/>
  <c r="Q17" i="7"/>
  <c r="P17" i="7"/>
  <c r="O17" i="7"/>
  <c r="R13" i="7"/>
  <c r="Q13" i="7"/>
  <c r="P13" i="7"/>
  <c r="O13" i="7"/>
  <c r="R9" i="7"/>
  <c r="Q9" i="7"/>
  <c r="P9" i="7"/>
  <c r="O9" i="7"/>
  <c r="R29" i="8"/>
  <c r="Q29" i="8"/>
  <c r="P29" i="8"/>
  <c r="O29" i="8"/>
  <c r="R25" i="8"/>
  <c r="Q25" i="8"/>
  <c r="P25" i="8"/>
  <c r="O25" i="8"/>
  <c r="R21" i="8"/>
  <c r="Q21" i="8"/>
  <c r="P21" i="8"/>
  <c r="O21" i="8"/>
  <c r="R17" i="8"/>
  <c r="Q17" i="8"/>
  <c r="P17" i="8"/>
  <c r="O17" i="8"/>
  <c r="R13" i="8"/>
  <c r="Q13" i="8"/>
  <c r="P13" i="8"/>
  <c r="O13" i="8"/>
  <c r="R9" i="8"/>
  <c r="Q9" i="8"/>
  <c r="Q33" i="8" s="1"/>
  <c r="P9" i="8"/>
  <c r="O9" i="8"/>
  <c r="R29" i="9"/>
  <c r="Q29" i="9"/>
  <c r="P29" i="9"/>
  <c r="O29" i="9"/>
  <c r="R25" i="9"/>
  <c r="Q25" i="9"/>
  <c r="P25" i="9"/>
  <c r="O25" i="9"/>
  <c r="R21" i="9"/>
  <c r="Q21" i="9"/>
  <c r="P21" i="9"/>
  <c r="O21" i="9"/>
  <c r="R17" i="9"/>
  <c r="Q17" i="9"/>
  <c r="P17" i="9"/>
  <c r="O17" i="9"/>
  <c r="R13" i="9"/>
  <c r="Q13" i="9"/>
  <c r="P13" i="9"/>
  <c r="O13" i="9"/>
  <c r="R9" i="9"/>
  <c r="Q9" i="9"/>
  <c r="Q33" i="9" s="1"/>
  <c r="P9" i="9"/>
  <c r="O9" i="9"/>
  <c r="R29" i="10"/>
  <c r="Q29" i="10"/>
  <c r="P29" i="10"/>
  <c r="O29" i="10"/>
  <c r="R25" i="10"/>
  <c r="Q25" i="10"/>
  <c r="Q33" i="10" s="1"/>
  <c r="P25" i="10"/>
  <c r="O25" i="10"/>
  <c r="R21" i="10"/>
  <c r="Q21" i="10"/>
  <c r="P21" i="10"/>
  <c r="O21" i="10"/>
  <c r="R17" i="10"/>
  <c r="Q17" i="10"/>
  <c r="P17" i="10"/>
  <c r="O17" i="10"/>
  <c r="R13" i="10"/>
  <c r="Q13" i="10"/>
  <c r="P13" i="10"/>
  <c r="O13" i="10"/>
  <c r="R9" i="10"/>
  <c r="Q9" i="10"/>
  <c r="P9" i="10"/>
  <c r="O9" i="10"/>
  <c r="R29" i="11"/>
  <c r="Q29" i="11"/>
  <c r="P29" i="11"/>
  <c r="S29" i="11" s="1"/>
  <c r="T29" i="11" s="1"/>
  <c r="O29" i="11"/>
  <c r="R25" i="11"/>
  <c r="Q25" i="11"/>
  <c r="P25" i="11"/>
  <c r="O25" i="11"/>
  <c r="R21" i="11"/>
  <c r="Q21" i="11"/>
  <c r="P21" i="11"/>
  <c r="O21" i="11"/>
  <c r="R17" i="11"/>
  <c r="Q17" i="11"/>
  <c r="P17" i="11"/>
  <c r="O17" i="11"/>
  <c r="R13" i="11"/>
  <c r="Q13" i="11"/>
  <c r="P13" i="11"/>
  <c r="O13" i="11"/>
  <c r="R9" i="11"/>
  <c r="Q9" i="11"/>
  <c r="P9" i="11"/>
  <c r="O9" i="11"/>
  <c r="Q29" i="12"/>
  <c r="Q25" i="12"/>
  <c r="Q21" i="12"/>
  <c r="Q13" i="12"/>
  <c r="Q17" i="12"/>
  <c r="Q9" i="12"/>
  <c r="R29" i="12"/>
  <c r="P29" i="12"/>
  <c r="R25" i="12"/>
  <c r="P25" i="12"/>
  <c r="R21" i="12"/>
  <c r="P21" i="12"/>
  <c r="R17" i="12"/>
  <c r="P17" i="12"/>
  <c r="R13" i="12"/>
  <c r="P13" i="12"/>
  <c r="R9" i="12"/>
  <c r="P9" i="12"/>
  <c r="L6" i="6"/>
  <c r="D9" i="11"/>
  <c r="F8" i="10"/>
  <c r="H8" i="10" s="1"/>
  <c r="J8" i="10" s="1"/>
  <c r="L8" i="10" s="1"/>
  <c r="F8" i="4"/>
  <c r="H8" i="4" s="1"/>
  <c r="J8" i="4" s="1"/>
  <c r="L8" i="4" s="1"/>
  <c r="N8" i="4" s="1"/>
  <c r="A1" i="4"/>
  <c r="A1" i="5"/>
  <c r="A1" i="15"/>
  <c r="A1" i="7"/>
  <c r="A1" i="8"/>
  <c r="A1" i="9"/>
  <c r="A1" i="10"/>
  <c r="A1" i="11"/>
  <c r="A1" i="12"/>
  <c r="A1" i="1"/>
  <c r="A1" i="13"/>
  <c r="A1" i="6"/>
  <c r="S29" i="10" l="1"/>
  <c r="T29" i="10" s="1"/>
  <c r="S29" i="9"/>
  <c r="T29" i="9" s="1"/>
  <c r="S29" i="5"/>
  <c r="T29" i="5" s="1"/>
  <c r="S21" i="11"/>
  <c r="T21" i="11" s="1"/>
  <c r="S9" i="9"/>
  <c r="T9" i="9" s="1"/>
  <c r="S29" i="8"/>
  <c r="T29" i="8" s="1"/>
  <c r="Q33" i="7"/>
  <c r="S29" i="7"/>
  <c r="T29" i="7" s="1"/>
  <c r="Q33" i="15"/>
  <c r="Q33" i="13"/>
  <c r="Q33" i="6"/>
  <c r="S29" i="6"/>
  <c r="T29" i="6" s="1"/>
  <c r="S29" i="15"/>
  <c r="T29" i="15" s="1"/>
  <c r="S25" i="15"/>
  <c r="T25" i="15" s="1"/>
  <c r="S21" i="15"/>
  <c r="T21" i="15" s="1"/>
  <c r="S17" i="15"/>
  <c r="T17" i="15" s="1"/>
  <c r="O33" i="15"/>
  <c r="S13" i="15"/>
  <c r="T13" i="15" s="1"/>
  <c r="S9" i="15"/>
  <c r="T9" i="15" s="1"/>
  <c r="S29" i="4"/>
  <c r="T29" i="4" s="1"/>
  <c r="S21" i="4"/>
  <c r="T21" i="4" s="1"/>
  <c r="S17" i="4"/>
  <c r="T17" i="4" s="1"/>
  <c r="S13" i="4"/>
  <c r="T13" i="4" s="1"/>
  <c r="S17" i="1"/>
  <c r="T17" i="1" s="1"/>
  <c r="O33" i="1"/>
  <c r="S9" i="1"/>
  <c r="T9" i="1" s="1"/>
  <c r="S29" i="13"/>
  <c r="T29" i="13" s="1"/>
  <c r="S21" i="13"/>
  <c r="T21" i="13" s="1"/>
  <c r="S17" i="13"/>
  <c r="T17" i="13" s="1"/>
  <c r="O33" i="13"/>
  <c r="S13" i="13"/>
  <c r="T13" i="13" s="1"/>
  <c r="S9" i="13"/>
  <c r="T9" i="13" s="1"/>
  <c r="S21" i="6"/>
  <c r="T21" i="6" s="1"/>
  <c r="S13" i="7"/>
  <c r="T13" i="7" s="1"/>
  <c r="S17" i="7"/>
  <c r="T17" i="7" s="1"/>
  <c r="S21" i="7"/>
  <c r="T21" i="7" s="1"/>
  <c r="O33" i="7"/>
  <c r="S25" i="7"/>
  <c r="T25" i="7" s="1"/>
  <c r="S25" i="8"/>
  <c r="T25" i="8" s="1"/>
  <c r="S21" i="8"/>
  <c r="T21" i="8" s="1"/>
  <c r="S17" i="8"/>
  <c r="T17" i="8" s="1"/>
  <c r="O33" i="8"/>
  <c r="S9" i="8"/>
  <c r="T9" i="8" s="1"/>
  <c r="S13" i="8"/>
  <c r="T13" i="8" s="1"/>
  <c r="S17" i="9"/>
  <c r="T17" i="9" s="1"/>
  <c r="S25" i="9"/>
  <c r="T25" i="9" s="1"/>
  <c r="S21" i="9"/>
  <c r="T21" i="9" s="1"/>
  <c r="S13" i="9"/>
  <c r="T13" i="9" s="1"/>
  <c r="O33" i="9"/>
  <c r="S25" i="10"/>
  <c r="T25" i="10" s="1"/>
  <c r="S21" i="10"/>
  <c r="T21" i="10" s="1"/>
  <c r="S17" i="10"/>
  <c r="T17" i="10" s="1"/>
  <c r="O33" i="10"/>
  <c r="S13" i="10"/>
  <c r="T13" i="10" s="1"/>
  <c r="S13" i="11"/>
  <c r="T13" i="11" s="1"/>
  <c r="S17" i="11"/>
  <c r="T17" i="11" s="1"/>
  <c r="O33" i="11"/>
  <c r="S25" i="11"/>
  <c r="T25" i="11" s="1"/>
  <c r="Q33" i="12"/>
  <c r="S25" i="5"/>
  <c r="T25" i="5" s="1"/>
  <c r="S17" i="5"/>
  <c r="T17" i="5" s="1"/>
  <c r="S13" i="5"/>
  <c r="T13" i="5" s="1"/>
  <c r="O33" i="5"/>
  <c r="S21" i="5"/>
  <c r="T21" i="5" s="1"/>
  <c r="S25" i="4"/>
  <c r="T25" i="4" s="1"/>
  <c r="O33" i="4"/>
  <c r="S25" i="13"/>
  <c r="T25" i="13" s="1"/>
  <c r="S25" i="1"/>
  <c r="T25" i="1" s="1"/>
  <c r="S25" i="6"/>
  <c r="T25" i="6" s="1"/>
  <c r="S13" i="1"/>
  <c r="T13" i="1" s="1"/>
  <c r="S29" i="1"/>
  <c r="T29" i="1" s="1"/>
  <c r="S21" i="1"/>
  <c r="T21" i="1" s="1"/>
  <c r="S17" i="6"/>
  <c r="T17" i="6" s="1"/>
  <c r="O33" i="6"/>
  <c r="S9" i="6"/>
  <c r="T9" i="6" s="1"/>
  <c r="S13" i="6"/>
  <c r="T13" i="6" s="1"/>
  <c r="S9" i="4"/>
  <c r="T9" i="4" s="1"/>
  <c r="S9" i="5"/>
  <c r="T9" i="5" s="1"/>
  <c r="S9" i="7"/>
  <c r="T9" i="7" s="1"/>
  <c r="S9" i="10"/>
  <c r="T9" i="10" s="1"/>
  <c r="S9" i="11"/>
  <c r="T9" i="11" s="1"/>
  <c r="AM84" i="2"/>
  <c r="AM112" i="2"/>
  <c r="Z24" i="2"/>
  <c r="H44" i="12" l="1"/>
  <c r="N8" i="12"/>
  <c r="O9" i="12"/>
  <c r="O13" i="12"/>
  <c r="S13" i="12" s="1"/>
  <c r="T13" i="12" s="1"/>
  <c r="O17" i="12"/>
  <c r="S17" i="12" s="1"/>
  <c r="T17" i="12" s="1"/>
  <c r="B12" i="12" l="1"/>
  <c r="D12" i="12" s="1"/>
  <c r="F12" i="12" s="1"/>
  <c r="H12" i="12" s="1"/>
  <c r="J12" i="12" s="1"/>
  <c r="L12" i="12" s="1"/>
  <c r="N12" i="12" s="1"/>
  <c r="B16" i="12" s="1"/>
  <c r="D16" i="12" s="1"/>
  <c r="F16" i="12" s="1"/>
  <c r="H16" i="12" s="1"/>
  <c r="J16" i="12" s="1"/>
  <c r="L16" i="12" s="1"/>
  <c r="N16" i="12" s="1"/>
  <c r="B20" i="12" s="1"/>
  <c r="D20" i="12" s="1"/>
  <c r="F20" i="12" s="1"/>
  <c r="H20" i="12" s="1"/>
  <c r="J20" i="12" s="1"/>
  <c r="L20" i="12" s="1"/>
  <c r="N20" i="12" s="1"/>
  <c r="B24" i="12" s="1"/>
  <c r="D24" i="12" s="1"/>
  <c r="S9" i="12"/>
  <c r="T9" i="12" s="1"/>
  <c r="J5" i="12"/>
  <c r="D5" i="12"/>
  <c r="D3" i="12"/>
  <c r="J5" i="11"/>
  <c r="D5" i="11"/>
  <c r="D3" i="11"/>
  <c r="J5" i="10"/>
  <c r="D5" i="10"/>
  <c r="D3" i="10"/>
  <c r="J5" i="9"/>
  <c r="D5" i="9"/>
  <c r="D3" i="9"/>
  <c r="J5" i="8"/>
  <c r="D5" i="8"/>
  <c r="D3" i="8"/>
  <c r="J5" i="7"/>
  <c r="D5" i="7"/>
  <c r="D3" i="7"/>
  <c r="J5" i="15"/>
  <c r="D5" i="15"/>
  <c r="D3" i="15"/>
  <c r="J5" i="5"/>
  <c r="D5" i="5"/>
  <c r="D3" i="5"/>
  <c r="J5" i="4"/>
  <c r="D5" i="4"/>
  <c r="D3" i="4"/>
  <c r="J5" i="1"/>
  <c r="D5" i="1"/>
  <c r="D3" i="1"/>
  <c r="J5" i="13"/>
  <c r="D5" i="13"/>
  <c r="D3" i="13"/>
  <c r="J5" i="6"/>
  <c r="D3" i="6"/>
  <c r="D5" i="6"/>
  <c r="H40" i="6"/>
  <c r="AS113" i="2" l="1"/>
  <c r="AS112" i="2"/>
  <c r="AS111" i="2"/>
  <c r="AS110" i="2"/>
  <c r="AQ113" i="2"/>
  <c r="AQ112" i="2"/>
  <c r="AQ111" i="2"/>
  <c r="AQ110" i="2"/>
  <c r="AO113" i="2"/>
  <c r="AO112" i="2"/>
  <c r="AO111" i="2"/>
  <c r="AO110" i="2"/>
  <c r="AM113" i="2"/>
  <c r="AM111" i="2"/>
  <c r="AM110" i="2"/>
  <c r="AK113" i="2"/>
  <c r="AK112" i="2"/>
  <c r="AK111" i="2"/>
  <c r="AK110" i="2"/>
  <c r="AI113" i="2"/>
  <c r="AI112" i="2"/>
  <c r="AI111" i="2"/>
  <c r="AI110" i="2"/>
  <c r="AG113" i="2"/>
  <c r="AG112" i="2"/>
  <c r="AG111" i="2"/>
  <c r="AG110" i="2"/>
  <c r="AS109" i="2"/>
  <c r="AS108" i="2"/>
  <c r="AS107" i="2"/>
  <c r="AS106" i="2"/>
  <c r="AQ109" i="2"/>
  <c r="AQ108" i="2"/>
  <c r="AQ107" i="2"/>
  <c r="AQ106" i="2"/>
  <c r="AO109" i="2"/>
  <c r="AO108" i="2"/>
  <c r="AO107" i="2"/>
  <c r="AO106" i="2"/>
  <c r="AM109" i="2"/>
  <c r="AM108" i="2"/>
  <c r="AM107" i="2"/>
  <c r="AM106" i="2"/>
  <c r="AK109" i="2"/>
  <c r="AK108" i="2"/>
  <c r="AK107" i="2"/>
  <c r="AK106" i="2"/>
  <c r="AI109" i="2"/>
  <c r="AI108" i="2"/>
  <c r="AI107" i="2"/>
  <c r="AI106" i="2"/>
  <c r="AG109" i="2"/>
  <c r="AG108" i="2"/>
  <c r="AG107" i="2"/>
  <c r="AG106" i="2"/>
  <c r="AS105" i="2"/>
  <c r="AS104" i="2"/>
  <c r="AS103" i="2"/>
  <c r="AS102" i="2"/>
  <c r="AQ105" i="2"/>
  <c r="AQ104" i="2"/>
  <c r="AQ103" i="2"/>
  <c r="AQ102" i="2"/>
  <c r="AO105" i="2"/>
  <c r="AO104" i="2"/>
  <c r="AO103" i="2"/>
  <c r="AO102" i="2"/>
  <c r="AM105" i="2"/>
  <c r="AM104" i="2"/>
  <c r="AM103" i="2"/>
  <c r="AM102" i="2"/>
  <c r="AK105" i="2"/>
  <c r="AK104" i="2"/>
  <c r="AK103" i="2"/>
  <c r="AK102" i="2"/>
  <c r="AI105" i="2"/>
  <c r="AI104" i="2"/>
  <c r="AI103" i="2"/>
  <c r="AI102" i="2"/>
  <c r="AG105" i="2"/>
  <c r="AG104" i="2"/>
  <c r="AG103" i="2"/>
  <c r="AG102" i="2"/>
  <c r="AS101" i="2"/>
  <c r="AS100" i="2"/>
  <c r="AS99" i="2"/>
  <c r="AS98" i="2"/>
  <c r="AQ101" i="2"/>
  <c r="AQ100" i="2"/>
  <c r="AQ99" i="2"/>
  <c r="AQ98" i="2"/>
  <c r="AO101" i="2"/>
  <c r="AO100" i="2"/>
  <c r="AO99" i="2"/>
  <c r="AO98" i="2"/>
  <c r="AM101" i="2"/>
  <c r="AM100" i="2"/>
  <c r="AM99" i="2"/>
  <c r="AM98" i="2"/>
  <c r="AK101" i="2"/>
  <c r="AK100" i="2"/>
  <c r="AK99" i="2"/>
  <c r="AK98" i="2"/>
  <c r="AI101" i="2"/>
  <c r="AI100" i="2"/>
  <c r="AI99" i="2"/>
  <c r="AI98" i="2"/>
  <c r="AG101" i="2"/>
  <c r="AG100" i="2"/>
  <c r="AG99" i="2"/>
  <c r="AG98" i="2"/>
  <c r="AS97" i="2"/>
  <c r="AS96" i="2"/>
  <c r="AS95" i="2"/>
  <c r="AS94" i="2"/>
  <c r="AQ97" i="2"/>
  <c r="AQ96" i="2"/>
  <c r="AQ95" i="2"/>
  <c r="AQ94" i="2"/>
  <c r="AO97" i="2"/>
  <c r="AO96" i="2"/>
  <c r="AO95" i="2"/>
  <c r="AO94" i="2"/>
  <c r="AM97" i="2"/>
  <c r="AM96" i="2"/>
  <c r="AM95" i="2"/>
  <c r="AM94" i="2"/>
  <c r="AK97" i="2"/>
  <c r="AK96" i="2"/>
  <c r="AK95" i="2"/>
  <c r="AK94" i="2"/>
  <c r="AI97" i="2"/>
  <c r="AI96" i="2"/>
  <c r="AI95" i="2"/>
  <c r="AI94" i="2"/>
  <c r="AG97" i="2"/>
  <c r="AG96" i="2"/>
  <c r="AG95" i="2"/>
  <c r="AG94" i="2"/>
  <c r="AS93" i="2"/>
  <c r="AS92" i="2"/>
  <c r="AS91" i="2"/>
  <c r="AS90" i="2"/>
  <c r="AQ93" i="2"/>
  <c r="AQ92" i="2"/>
  <c r="AQ91" i="2"/>
  <c r="AQ90" i="2"/>
  <c r="AO93" i="2"/>
  <c r="AO92" i="2"/>
  <c r="AO91" i="2"/>
  <c r="AO90" i="2"/>
  <c r="AM93" i="2"/>
  <c r="AM92" i="2"/>
  <c r="AM91" i="2"/>
  <c r="AM90" i="2"/>
  <c r="AK93" i="2"/>
  <c r="AK92" i="2"/>
  <c r="AK91" i="2"/>
  <c r="AK90" i="2"/>
  <c r="AI93" i="2"/>
  <c r="AI92" i="2"/>
  <c r="AI91" i="2"/>
  <c r="AI90" i="2"/>
  <c r="AG93" i="2"/>
  <c r="AG92" i="2"/>
  <c r="AG91" i="2"/>
  <c r="AG90" i="2"/>
  <c r="AD113" i="2"/>
  <c r="AD112" i="2"/>
  <c r="AD111" i="2"/>
  <c r="AD110" i="2"/>
  <c r="AB113" i="2"/>
  <c r="AB112" i="2"/>
  <c r="AB111" i="2"/>
  <c r="AB110" i="2"/>
  <c r="Z113" i="2"/>
  <c r="Z112" i="2"/>
  <c r="Z111" i="2"/>
  <c r="Z110" i="2"/>
  <c r="X113" i="2"/>
  <c r="X112" i="2"/>
  <c r="X111" i="2"/>
  <c r="X110" i="2"/>
  <c r="V113" i="2"/>
  <c r="V112" i="2"/>
  <c r="V111" i="2"/>
  <c r="V110" i="2"/>
  <c r="T113" i="2"/>
  <c r="T112" i="2"/>
  <c r="T111" i="2"/>
  <c r="T110" i="2"/>
  <c r="R113" i="2"/>
  <c r="R112" i="2"/>
  <c r="R111" i="2"/>
  <c r="R110" i="2"/>
  <c r="AD109" i="2"/>
  <c r="AD108" i="2"/>
  <c r="AD107" i="2"/>
  <c r="AD106" i="2"/>
  <c r="AB109" i="2"/>
  <c r="AB108" i="2"/>
  <c r="AB107" i="2"/>
  <c r="Z109" i="2"/>
  <c r="Z108" i="2"/>
  <c r="Z107" i="2"/>
  <c r="X109" i="2"/>
  <c r="X108" i="2"/>
  <c r="X107" i="2"/>
  <c r="V109" i="2"/>
  <c r="V108" i="2"/>
  <c r="V107" i="2"/>
  <c r="T109" i="2"/>
  <c r="T108" i="2"/>
  <c r="T107" i="2"/>
  <c r="R109" i="2"/>
  <c r="R108" i="2"/>
  <c r="R107" i="2"/>
  <c r="AD105" i="2"/>
  <c r="AD104" i="2"/>
  <c r="AD103" i="2"/>
  <c r="AB105" i="2"/>
  <c r="AB104" i="2"/>
  <c r="AB103" i="2"/>
  <c r="Z105" i="2"/>
  <c r="Z104" i="2"/>
  <c r="Z103" i="2"/>
  <c r="X105" i="2"/>
  <c r="X104" i="2"/>
  <c r="X103" i="2"/>
  <c r="V105" i="2"/>
  <c r="V104" i="2"/>
  <c r="V103" i="2"/>
  <c r="T105" i="2"/>
  <c r="T104" i="2"/>
  <c r="T103" i="2"/>
  <c r="R105" i="2"/>
  <c r="R104" i="2"/>
  <c r="R103" i="2"/>
  <c r="AD101" i="2"/>
  <c r="AD100" i="2"/>
  <c r="AD99" i="2"/>
  <c r="AB101" i="2"/>
  <c r="AB100" i="2"/>
  <c r="AB99" i="2"/>
  <c r="Z101" i="2"/>
  <c r="Z100" i="2"/>
  <c r="Z99" i="2"/>
  <c r="X101" i="2"/>
  <c r="X100" i="2"/>
  <c r="X99" i="2"/>
  <c r="V101" i="2"/>
  <c r="V100" i="2"/>
  <c r="V99" i="2"/>
  <c r="T101" i="2"/>
  <c r="T100" i="2"/>
  <c r="T99" i="2"/>
  <c r="R101" i="2"/>
  <c r="R100" i="2"/>
  <c r="R99" i="2"/>
  <c r="AD97" i="2"/>
  <c r="AD96" i="2"/>
  <c r="AD95" i="2"/>
  <c r="AB97" i="2"/>
  <c r="AB96" i="2"/>
  <c r="AB95" i="2"/>
  <c r="Z97" i="2"/>
  <c r="Z96" i="2"/>
  <c r="Z95" i="2"/>
  <c r="X97" i="2"/>
  <c r="X96" i="2"/>
  <c r="X95" i="2"/>
  <c r="V97" i="2"/>
  <c r="V96" i="2"/>
  <c r="V95" i="2"/>
  <c r="T97" i="2"/>
  <c r="T96" i="2"/>
  <c r="T95" i="2"/>
  <c r="R97" i="2"/>
  <c r="R96" i="2"/>
  <c r="R95" i="2"/>
  <c r="AD93" i="2"/>
  <c r="AD92" i="2"/>
  <c r="AD91" i="2"/>
  <c r="AB93" i="2"/>
  <c r="AB92" i="2"/>
  <c r="AB91" i="2"/>
  <c r="Z93" i="2"/>
  <c r="Z92" i="2"/>
  <c r="Z91" i="2"/>
  <c r="X93" i="2"/>
  <c r="X92" i="2"/>
  <c r="X91" i="2"/>
  <c r="V93" i="2"/>
  <c r="V92" i="2"/>
  <c r="V91" i="2"/>
  <c r="T93" i="2"/>
  <c r="T92" i="2"/>
  <c r="T91" i="2"/>
  <c r="T90" i="2"/>
  <c r="R93" i="2"/>
  <c r="R92" i="2"/>
  <c r="R91" i="2"/>
  <c r="R90" i="2"/>
  <c r="O113" i="2"/>
  <c r="O112" i="2"/>
  <c r="O111" i="2"/>
  <c r="O110" i="2"/>
  <c r="M113" i="2"/>
  <c r="M112" i="2"/>
  <c r="M111" i="2"/>
  <c r="M110" i="2"/>
  <c r="K113" i="2"/>
  <c r="K112" i="2"/>
  <c r="K111" i="2"/>
  <c r="K110" i="2"/>
  <c r="I113" i="2"/>
  <c r="I112" i="2"/>
  <c r="I111" i="2"/>
  <c r="I110" i="2"/>
  <c r="G113" i="2"/>
  <c r="G112" i="2"/>
  <c r="G111" i="2"/>
  <c r="G110" i="2"/>
  <c r="E113" i="2"/>
  <c r="E112" i="2"/>
  <c r="E111" i="2"/>
  <c r="E110" i="2"/>
  <c r="C113" i="2"/>
  <c r="C112" i="2"/>
  <c r="C111" i="2"/>
  <c r="O109" i="2"/>
  <c r="O108" i="2"/>
  <c r="O107" i="2"/>
  <c r="M109" i="2"/>
  <c r="M108" i="2"/>
  <c r="M107" i="2"/>
  <c r="K109" i="2"/>
  <c r="K108" i="2"/>
  <c r="K107" i="2"/>
  <c r="I109" i="2"/>
  <c r="I108" i="2"/>
  <c r="I107" i="2"/>
  <c r="G109" i="2"/>
  <c r="G108" i="2"/>
  <c r="G107" i="2"/>
  <c r="E109" i="2"/>
  <c r="E108" i="2"/>
  <c r="E107" i="2"/>
  <c r="C109" i="2"/>
  <c r="C108" i="2"/>
  <c r="C107" i="2"/>
  <c r="O105" i="2"/>
  <c r="O104" i="2"/>
  <c r="O103" i="2"/>
  <c r="M105" i="2"/>
  <c r="M104" i="2"/>
  <c r="M103" i="2"/>
  <c r="K105" i="2"/>
  <c r="K104" i="2"/>
  <c r="K103" i="2"/>
  <c r="I105" i="2"/>
  <c r="I104" i="2"/>
  <c r="I103" i="2"/>
  <c r="G105" i="2"/>
  <c r="G104" i="2"/>
  <c r="G103" i="2"/>
  <c r="E105" i="2"/>
  <c r="E104" i="2"/>
  <c r="E103" i="2"/>
  <c r="C105" i="2"/>
  <c r="C104" i="2"/>
  <c r="C103" i="2"/>
  <c r="O101" i="2"/>
  <c r="O100" i="2"/>
  <c r="O99" i="2"/>
  <c r="M101" i="2"/>
  <c r="M100" i="2"/>
  <c r="M99" i="2"/>
  <c r="K101" i="2"/>
  <c r="K100" i="2"/>
  <c r="K99" i="2"/>
  <c r="I101" i="2"/>
  <c r="I100" i="2"/>
  <c r="I99" i="2"/>
  <c r="G101" i="2"/>
  <c r="G100" i="2"/>
  <c r="G99" i="2"/>
  <c r="E101" i="2"/>
  <c r="E100" i="2"/>
  <c r="E99" i="2"/>
  <c r="C101" i="2"/>
  <c r="C100" i="2"/>
  <c r="C99" i="2"/>
  <c r="O97" i="2"/>
  <c r="O96" i="2"/>
  <c r="O95" i="2"/>
  <c r="M97" i="2"/>
  <c r="M96" i="2"/>
  <c r="M95" i="2"/>
  <c r="K97" i="2"/>
  <c r="K96" i="2"/>
  <c r="K95" i="2"/>
  <c r="I97" i="2"/>
  <c r="I96" i="2"/>
  <c r="I95" i="2"/>
  <c r="G97" i="2"/>
  <c r="G96" i="2"/>
  <c r="G95" i="2"/>
  <c r="E97" i="2"/>
  <c r="E96" i="2"/>
  <c r="E95" i="2"/>
  <c r="C97" i="2"/>
  <c r="C96" i="2"/>
  <c r="C95" i="2"/>
  <c r="O93" i="2"/>
  <c r="O92" i="2"/>
  <c r="O91" i="2"/>
  <c r="M93" i="2"/>
  <c r="M92" i="2"/>
  <c r="M91" i="2"/>
  <c r="M90" i="2"/>
  <c r="K93" i="2"/>
  <c r="K92" i="2"/>
  <c r="K91" i="2"/>
  <c r="K90" i="2"/>
  <c r="I93" i="2"/>
  <c r="I92" i="2"/>
  <c r="I91" i="2"/>
  <c r="I90" i="2"/>
  <c r="G93" i="2"/>
  <c r="G92" i="2"/>
  <c r="G91" i="2"/>
  <c r="G90" i="2"/>
  <c r="E93" i="2"/>
  <c r="E92" i="2"/>
  <c r="E91" i="2"/>
  <c r="E90" i="2"/>
  <c r="C93" i="2"/>
  <c r="C92" i="2"/>
  <c r="C91" i="2"/>
  <c r="C90" i="2"/>
  <c r="AS85" i="2"/>
  <c r="AS84" i="2"/>
  <c r="AS83" i="2"/>
  <c r="AS82" i="2"/>
  <c r="AQ85" i="2"/>
  <c r="AQ84" i="2"/>
  <c r="AQ83" i="2"/>
  <c r="AQ82" i="2"/>
  <c r="AO85" i="2"/>
  <c r="AO84" i="2"/>
  <c r="AO83" i="2"/>
  <c r="AO82" i="2"/>
  <c r="AM85" i="2"/>
  <c r="AM83" i="2"/>
  <c r="AM82" i="2"/>
  <c r="AK85" i="2"/>
  <c r="AK84" i="2"/>
  <c r="AK83" i="2"/>
  <c r="AK82" i="2"/>
  <c r="AI85" i="2"/>
  <c r="AI84" i="2"/>
  <c r="AI83" i="2"/>
  <c r="AI82" i="2"/>
  <c r="AG85" i="2"/>
  <c r="AG84" i="2"/>
  <c r="AG83" i="2"/>
  <c r="AS81" i="2"/>
  <c r="AS80" i="2"/>
  <c r="AS79" i="2"/>
  <c r="AQ81" i="2"/>
  <c r="AQ80" i="2"/>
  <c r="AQ79" i="2"/>
  <c r="AO81" i="2"/>
  <c r="AO80" i="2"/>
  <c r="AO79" i="2"/>
  <c r="AM81" i="2"/>
  <c r="AM80" i="2"/>
  <c r="AM79" i="2"/>
  <c r="AK81" i="2"/>
  <c r="AK80" i="2"/>
  <c r="AK79" i="2"/>
  <c r="AI81" i="2"/>
  <c r="AI80" i="2"/>
  <c r="AI79" i="2"/>
  <c r="AG81" i="2"/>
  <c r="AG80" i="2"/>
  <c r="AG79" i="2"/>
  <c r="AS77" i="2"/>
  <c r="AS76" i="2"/>
  <c r="AS75" i="2"/>
  <c r="AQ77" i="2"/>
  <c r="AQ76" i="2"/>
  <c r="AQ75" i="2"/>
  <c r="AO77" i="2"/>
  <c r="AO76" i="2"/>
  <c r="AO75" i="2"/>
  <c r="AM77" i="2"/>
  <c r="AM76" i="2"/>
  <c r="AM75" i="2"/>
  <c r="AK77" i="2"/>
  <c r="AK76" i="2"/>
  <c r="AK75" i="2"/>
  <c r="AI77" i="2"/>
  <c r="AI76" i="2"/>
  <c r="AI75" i="2"/>
  <c r="AG77" i="2"/>
  <c r="AG76" i="2"/>
  <c r="AG75" i="2"/>
  <c r="AS73" i="2"/>
  <c r="AS72" i="2"/>
  <c r="AS71" i="2"/>
  <c r="AQ73" i="2"/>
  <c r="AQ72" i="2"/>
  <c r="AQ71" i="2"/>
  <c r="AO73" i="2"/>
  <c r="AO72" i="2"/>
  <c r="AO71" i="2"/>
  <c r="AM73" i="2"/>
  <c r="AM72" i="2"/>
  <c r="AM71" i="2"/>
  <c r="AK73" i="2"/>
  <c r="AK72" i="2"/>
  <c r="AK71" i="2"/>
  <c r="AI73" i="2"/>
  <c r="AI72" i="2"/>
  <c r="AI71" i="2"/>
  <c r="AG73" i="2"/>
  <c r="AG72" i="2"/>
  <c r="AG71" i="2"/>
  <c r="AS69" i="2"/>
  <c r="AS68" i="2"/>
  <c r="AS67" i="2"/>
  <c r="AQ69" i="2"/>
  <c r="AQ68" i="2"/>
  <c r="AQ67" i="2"/>
  <c r="AO69" i="2"/>
  <c r="AO68" i="2"/>
  <c r="AO67" i="2"/>
  <c r="AM69" i="2"/>
  <c r="AM68" i="2"/>
  <c r="AM67" i="2"/>
  <c r="AK69" i="2"/>
  <c r="AK68" i="2"/>
  <c r="AK67" i="2"/>
  <c r="AI69" i="2"/>
  <c r="AI68" i="2"/>
  <c r="AI67" i="2"/>
  <c r="AG69" i="2"/>
  <c r="AG68" i="2"/>
  <c r="AG67" i="2"/>
  <c r="AS65" i="2"/>
  <c r="AS64" i="2"/>
  <c r="AS63" i="2"/>
  <c r="AQ65" i="2"/>
  <c r="AQ64" i="2"/>
  <c r="AQ63" i="2"/>
  <c r="AO65" i="2"/>
  <c r="AO64" i="2"/>
  <c r="AO63" i="2"/>
  <c r="AM65" i="2"/>
  <c r="AM64" i="2"/>
  <c r="AM63" i="2"/>
  <c r="AM62" i="2"/>
  <c r="AK65" i="2"/>
  <c r="AK64" i="2"/>
  <c r="AK63" i="2"/>
  <c r="AK62" i="2"/>
  <c r="AI65" i="2"/>
  <c r="AI64" i="2"/>
  <c r="AI63" i="2"/>
  <c r="AI62" i="2"/>
  <c r="AG65" i="2"/>
  <c r="AG64" i="2"/>
  <c r="AG63" i="2"/>
  <c r="AG62" i="2"/>
  <c r="AD85" i="2"/>
  <c r="AD84" i="2"/>
  <c r="AD83" i="2"/>
  <c r="AD82" i="2"/>
  <c r="AB85" i="2"/>
  <c r="AB84" i="2"/>
  <c r="AB83" i="2"/>
  <c r="AB82" i="2"/>
  <c r="Z85" i="2"/>
  <c r="Z84" i="2"/>
  <c r="Z83" i="2"/>
  <c r="Z82" i="2"/>
  <c r="X85" i="2"/>
  <c r="X84" i="2"/>
  <c r="X83" i="2"/>
  <c r="X82" i="2"/>
  <c r="V85" i="2"/>
  <c r="V84" i="2"/>
  <c r="V83" i="2"/>
  <c r="V82" i="2"/>
  <c r="T85" i="2"/>
  <c r="T84" i="2"/>
  <c r="T83" i="2"/>
  <c r="T82" i="2"/>
  <c r="R85" i="2"/>
  <c r="R84" i="2"/>
  <c r="R83" i="2"/>
  <c r="R82" i="2"/>
  <c r="AD81" i="2"/>
  <c r="AD80" i="2"/>
  <c r="AD79" i="2"/>
  <c r="AD78" i="2"/>
  <c r="AB81" i="2"/>
  <c r="AB80" i="2"/>
  <c r="AB79" i="2"/>
  <c r="AB78" i="2"/>
  <c r="Z81" i="2"/>
  <c r="Z80" i="2"/>
  <c r="Z79" i="2"/>
  <c r="X81" i="2"/>
  <c r="X80" i="2"/>
  <c r="X79" i="2"/>
  <c r="V81" i="2"/>
  <c r="V80" i="2"/>
  <c r="V79" i="2"/>
  <c r="T81" i="2"/>
  <c r="T80" i="2"/>
  <c r="T79" i="2"/>
  <c r="R81" i="2"/>
  <c r="R80" i="2"/>
  <c r="R79" i="2"/>
  <c r="AD77" i="2"/>
  <c r="AD76" i="2"/>
  <c r="AD75" i="2"/>
  <c r="AB77" i="2"/>
  <c r="AB76" i="2"/>
  <c r="AB75" i="2"/>
  <c r="Z77" i="2"/>
  <c r="Z76" i="2"/>
  <c r="Z75" i="2"/>
  <c r="X77" i="2"/>
  <c r="X76" i="2"/>
  <c r="X75" i="2"/>
  <c r="V77" i="2"/>
  <c r="V76" i="2"/>
  <c r="V75" i="2"/>
  <c r="T77" i="2"/>
  <c r="T76" i="2"/>
  <c r="T75" i="2"/>
  <c r="R77" i="2"/>
  <c r="R76" i="2"/>
  <c r="R75" i="2"/>
  <c r="AD73" i="2"/>
  <c r="AD72" i="2"/>
  <c r="AD71" i="2"/>
  <c r="AB73" i="2"/>
  <c r="AB72" i="2"/>
  <c r="AB71" i="2"/>
  <c r="Z73" i="2"/>
  <c r="Z72" i="2"/>
  <c r="Z71" i="2"/>
  <c r="X73" i="2"/>
  <c r="X72" i="2"/>
  <c r="X71" i="2"/>
  <c r="V73" i="2"/>
  <c r="V72" i="2"/>
  <c r="V71" i="2"/>
  <c r="T73" i="2"/>
  <c r="T72" i="2"/>
  <c r="T71" i="2"/>
  <c r="R73" i="2"/>
  <c r="R72" i="2"/>
  <c r="R71" i="2"/>
  <c r="AD69" i="2"/>
  <c r="AD68" i="2"/>
  <c r="AD67" i="2"/>
  <c r="AB69" i="2"/>
  <c r="AB68" i="2"/>
  <c r="AB67" i="2"/>
  <c r="Z69" i="2"/>
  <c r="Z68" i="2"/>
  <c r="Z67" i="2"/>
  <c r="X69" i="2"/>
  <c r="X68" i="2"/>
  <c r="X67" i="2"/>
  <c r="V69" i="2"/>
  <c r="V68" i="2"/>
  <c r="V67" i="2"/>
  <c r="T69" i="2"/>
  <c r="T68" i="2"/>
  <c r="T67" i="2"/>
  <c r="R69" i="2"/>
  <c r="R68" i="2"/>
  <c r="R67" i="2"/>
  <c r="AD65" i="2"/>
  <c r="AD64" i="2"/>
  <c r="AD63" i="2"/>
  <c r="AB65" i="2"/>
  <c r="AB64" i="2"/>
  <c r="AB63" i="2"/>
  <c r="Z65" i="2"/>
  <c r="Z64" i="2"/>
  <c r="Z63" i="2"/>
  <c r="X65" i="2"/>
  <c r="X64" i="2"/>
  <c r="X63" i="2"/>
  <c r="X62" i="2"/>
  <c r="V65" i="2"/>
  <c r="V64" i="2"/>
  <c r="V63" i="2"/>
  <c r="V62" i="2"/>
  <c r="T65" i="2"/>
  <c r="T64" i="2"/>
  <c r="T63" i="2"/>
  <c r="T62" i="2"/>
  <c r="R65" i="2"/>
  <c r="R64" i="2"/>
  <c r="R63" i="2"/>
  <c r="R62" i="2"/>
  <c r="O85" i="2"/>
  <c r="O84" i="2"/>
  <c r="O83" i="2"/>
  <c r="M85" i="2"/>
  <c r="M84" i="2"/>
  <c r="M83" i="2"/>
  <c r="K85" i="2"/>
  <c r="K84" i="2"/>
  <c r="K83" i="2"/>
  <c r="I85" i="2"/>
  <c r="I84" i="2"/>
  <c r="I83" i="2"/>
  <c r="G85" i="2"/>
  <c r="G84" i="2"/>
  <c r="G83" i="2"/>
  <c r="E85" i="2"/>
  <c r="E84" i="2"/>
  <c r="E83" i="2"/>
  <c r="C85" i="2"/>
  <c r="C84" i="2"/>
  <c r="C83" i="2"/>
  <c r="O81" i="2"/>
  <c r="O80" i="2"/>
  <c r="O79" i="2"/>
  <c r="M81" i="2"/>
  <c r="M80" i="2"/>
  <c r="M79" i="2"/>
  <c r="K81" i="2"/>
  <c r="K80" i="2"/>
  <c r="K79" i="2"/>
  <c r="I81" i="2"/>
  <c r="I80" i="2"/>
  <c r="I79" i="2"/>
  <c r="G81" i="2"/>
  <c r="G80" i="2"/>
  <c r="G79" i="2"/>
  <c r="E81" i="2"/>
  <c r="E80" i="2"/>
  <c r="E79" i="2"/>
  <c r="C81" i="2"/>
  <c r="C80" i="2"/>
  <c r="C79" i="2"/>
  <c r="O77" i="2"/>
  <c r="O76" i="2"/>
  <c r="O75" i="2"/>
  <c r="M77" i="2"/>
  <c r="M76" i="2"/>
  <c r="M75" i="2"/>
  <c r="K77" i="2"/>
  <c r="K76" i="2"/>
  <c r="K75" i="2"/>
  <c r="I77" i="2"/>
  <c r="I76" i="2"/>
  <c r="I75" i="2"/>
  <c r="G77" i="2"/>
  <c r="G76" i="2"/>
  <c r="G75" i="2"/>
  <c r="E77" i="2"/>
  <c r="E76" i="2"/>
  <c r="E75" i="2"/>
  <c r="C77" i="2"/>
  <c r="C76" i="2"/>
  <c r="C75" i="2"/>
  <c r="O73" i="2"/>
  <c r="O72" i="2"/>
  <c r="O71" i="2"/>
  <c r="M73" i="2"/>
  <c r="M72" i="2"/>
  <c r="M71" i="2"/>
  <c r="K73" i="2"/>
  <c r="K72" i="2"/>
  <c r="K71" i="2"/>
  <c r="I73" i="2"/>
  <c r="I72" i="2"/>
  <c r="I71" i="2"/>
  <c r="G73" i="2"/>
  <c r="G72" i="2"/>
  <c r="G71" i="2"/>
  <c r="E73" i="2"/>
  <c r="E72" i="2"/>
  <c r="E71" i="2"/>
  <c r="C73" i="2"/>
  <c r="C72" i="2"/>
  <c r="C71" i="2"/>
  <c r="O69" i="2"/>
  <c r="O68" i="2"/>
  <c r="O67" i="2"/>
  <c r="M69" i="2"/>
  <c r="M68" i="2"/>
  <c r="M67" i="2"/>
  <c r="K69" i="2"/>
  <c r="K68" i="2"/>
  <c r="K67" i="2"/>
  <c r="I69" i="2"/>
  <c r="I68" i="2"/>
  <c r="I67" i="2"/>
  <c r="G69" i="2"/>
  <c r="G68" i="2"/>
  <c r="G67" i="2"/>
  <c r="E69" i="2"/>
  <c r="E68" i="2"/>
  <c r="E67" i="2"/>
  <c r="C69" i="2"/>
  <c r="C68" i="2"/>
  <c r="C67" i="2"/>
  <c r="O65" i="2"/>
  <c r="O64" i="2"/>
  <c r="O63" i="2"/>
  <c r="M65" i="2"/>
  <c r="M64" i="2"/>
  <c r="M63" i="2"/>
  <c r="K65" i="2"/>
  <c r="K64" i="2"/>
  <c r="K63" i="2"/>
  <c r="I65" i="2"/>
  <c r="I64" i="2"/>
  <c r="I63" i="2"/>
  <c r="G65" i="2"/>
  <c r="G64" i="2"/>
  <c r="G63" i="2"/>
  <c r="E65" i="2"/>
  <c r="E64" i="2"/>
  <c r="E63" i="2"/>
  <c r="C65" i="2"/>
  <c r="C64" i="2"/>
  <c r="C63" i="2"/>
  <c r="AS57" i="2"/>
  <c r="AS56" i="2"/>
  <c r="AS55" i="2"/>
  <c r="AQ57" i="2"/>
  <c r="AQ56" i="2"/>
  <c r="AQ55" i="2"/>
  <c r="AO57" i="2"/>
  <c r="AO56" i="2"/>
  <c r="AO55" i="2"/>
  <c r="AM57" i="2"/>
  <c r="AM56" i="2"/>
  <c r="AM55" i="2"/>
  <c r="AK57" i="2"/>
  <c r="AK56" i="2"/>
  <c r="AK55" i="2"/>
  <c r="AI57" i="2"/>
  <c r="AI56" i="2"/>
  <c r="AI55" i="2"/>
  <c r="AG57" i="2"/>
  <c r="AG56" i="2"/>
  <c r="AG55" i="2"/>
  <c r="AS53" i="2"/>
  <c r="AS52" i="2"/>
  <c r="AS51" i="2"/>
  <c r="AQ53" i="2"/>
  <c r="AQ52" i="2"/>
  <c r="AQ51" i="2"/>
  <c r="AO53" i="2"/>
  <c r="AO52" i="2"/>
  <c r="AO51" i="2"/>
  <c r="AM53" i="2"/>
  <c r="AM52" i="2"/>
  <c r="AM51" i="2"/>
  <c r="AK53" i="2"/>
  <c r="AK52" i="2"/>
  <c r="AK51" i="2"/>
  <c r="AI53" i="2"/>
  <c r="AI52" i="2"/>
  <c r="AI51" i="2"/>
  <c r="AG53" i="2"/>
  <c r="AG52" i="2"/>
  <c r="AG51" i="2"/>
  <c r="AS49" i="2"/>
  <c r="AS48" i="2"/>
  <c r="AS47" i="2"/>
  <c r="AQ49" i="2"/>
  <c r="AQ48" i="2"/>
  <c r="AQ47" i="2"/>
  <c r="AO49" i="2"/>
  <c r="AO48" i="2"/>
  <c r="AO47" i="2"/>
  <c r="AM49" i="2"/>
  <c r="AM48" i="2"/>
  <c r="AM47" i="2"/>
  <c r="AK49" i="2"/>
  <c r="AK48" i="2"/>
  <c r="AK47" i="2"/>
  <c r="AI49" i="2"/>
  <c r="AI48" i="2"/>
  <c r="AI47" i="2"/>
  <c r="AG49" i="2"/>
  <c r="AG48" i="2"/>
  <c r="AG47" i="2"/>
  <c r="AS45" i="2"/>
  <c r="AS44" i="2"/>
  <c r="AS43" i="2"/>
  <c r="AQ45" i="2"/>
  <c r="AQ44" i="2"/>
  <c r="AQ43" i="2"/>
  <c r="AO45" i="2"/>
  <c r="AO44" i="2"/>
  <c r="AO43" i="2"/>
  <c r="AM45" i="2"/>
  <c r="AM44" i="2"/>
  <c r="AM43" i="2"/>
  <c r="AK45" i="2"/>
  <c r="AK44" i="2"/>
  <c r="AK43" i="2"/>
  <c r="AI45" i="2"/>
  <c r="AI44" i="2"/>
  <c r="AI43" i="2"/>
  <c r="AG45" i="2"/>
  <c r="AG44" i="2"/>
  <c r="AG43" i="2"/>
  <c r="AS41" i="2"/>
  <c r="AS40" i="2"/>
  <c r="AS39" i="2"/>
  <c r="AQ41" i="2"/>
  <c r="AQ40" i="2"/>
  <c r="AQ39" i="2"/>
  <c r="AO41" i="2"/>
  <c r="AO40" i="2"/>
  <c r="AO39" i="2"/>
  <c r="AM41" i="2"/>
  <c r="AM40" i="2"/>
  <c r="AM39" i="2"/>
  <c r="AK41" i="2"/>
  <c r="AK40" i="2"/>
  <c r="AK39" i="2"/>
  <c r="AI41" i="2"/>
  <c r="AI40" i="2"/>
  <c r="AI39" i="2"/>
  <c r="AG41" i="2"/>
  <c r="AG40" i="2"/>
  <c r="AG39" i="2"/>
  <c r="AS37" i="2"/>
  <c r="AS36" i="2"/>
  <c r="AS35" i="2"/>
  <c r="AQ37" i="2"/>
  <c r="AQ36" i="2"/>
  <c r="AQ35" i="2"/>
  <c r="AO37" i="2"/>
  <c r="AO36" i="2"/>
  <c r="AO35" i="2"/>
  <c r="AM37" i="2"/>
  <c r="AM36" i="2"/>
  <c r="AM35" i="2"/>
  <c r="AK37" i="2"/>
  <c r="AK36" i="2"/>
  <c r="AK35" i="2"/>
  <c r="AI37" i="2"/>
  <c r="AI36" i="2"/>
  <c r="AI35" i="2"/>
  <c r="AG37" i="2"/>
  <c r="AG36" i="2"/>
  <c r="AG35" i="2"/>
  <c r="AD57" i="2"/>
  <c r="AD56" i="2"/>
  <c r="AD55" i="2"/>
  <c r="AB57" i="2"/>
  <c r="AB56" i="2"/>
  <c r="AB55" i="2"/>
  <c r="Z57" i="2"/>
  <c r="Z56" i="2"/>
  <c r="Z55" i="2"/>
  <c r="X57" i="2"/>
  <c r="X56" i="2"/>
  <c r="X55" i="2"/>
  <c r="V57" i="2"/>
  <c r="V56" i="2"/>
  <c r="V55" i="2"/>
  <c r="T57" i="2"/>
  <c r="T56" i="2"/>
  <c r="T55" i="2"/>
  <c r="R57" i="2"/>
  <c r="R56" i="2"/>
  <c r="R55" i="2"/>
  <c r="AD53" i="2"/>
  <c r="AD52" i="2"/>
  <c r="AD51" i="2"/>
  <c r="AB53" i="2"/>
  <c r="AB52" i="2"/>
  <c r="AB51" i="2"/>
  <c r="Z53" i="2"/>
  <c r="Z52" i="2"/>
  <c r="Z51" i="2"/>
  <c r="X53" i="2"/>
  <c r="X52" i="2"/>
  <c r="X51" i="2"/>
  <c r="V53" i="2"/>
  <c r="V52" i="2"/>
  <c r="V51" i="2"/>
  <c r="T53" i="2"/>
  <c r="T52" i="2"/>
  <c r="T51" i="2"/>
  <c r="R53" i="2"/>
  <c r="R52" i="2"/>
  <c r="R51" i="2"/>
  <c r="AD49" i="2"/>
  <c r="AD48" i="2"/>
  <c r="AD47" i="2"/>
  <c r="AB49" i="2"/>
  <c r="AB48" i="2"/>
  <c r="AB47" i="2"/>
  <c r="Z49" i="2"/>
  <c r="Z48" i="2"/>
  <c r="Z47" i="2"/>
  <c r="X49" i="2"/>
  <c r="X48" i="2"/>
  <c r="X47" i="2"/>
  <c r="V49" i="2"/>
  <c r="V48" i="2"/>
  <c r="V47" i="2"/>
  <c r="T49" i="2"/>
  <c r="T48" i="2"/>
  <c r="T47" i="2"/>
  <c r="R49" i="2"/>
  <c r="R48" i="2"/>
  <c r="R47" i="2"/>
  <c r="AD45" i="2"/>
  <c r="AD44" i="2"/>
  <c r="AD43" i="2"/>
  <c r="AB45" i="2"/>
  <c r="AB44" i="2"/>
  <c r="AB43" i="2"/>
  <c r="Z45" i="2"/>
  <c r="Z44" i="2"/>
  <c r="Z43" i="2"/>
  <c r="X45" i="2"/>
  <c r="X44" i="2"/>
  <c r="X43" i="2"/>
  <c r="V45" i="2"/>
  <c r="V44" i="2"/>
  <c r="V43" i="2"/>
  <c r="T45" i="2"/>
  <c r="T44" i="2"/>
  <c r="T43" i="2"/>
  <c r="R45" i="2"/>
  <c r="R44" i="2"/>
  <c r="R43" i="2"/>
  <c r="AD41" i="2"/>
  <c r="AD40" i="2"/>
  <c r="AD39" i="2"/>
  <c r="AB41" i="2"/>
  <c r="AB40" i="2"/>
  <c r="AB39" i="2"/>
  <c r="Z41" i="2"/>
  <c r="Z40" i="2"/>
  <c r="Z39" i="2"/>
  <c r="X41" i="2"/>
  <c r="X40" i="2"/>
  <c r="X39" i="2"/>
  <c r="V41" i="2"/>
  <c r="V40" i="2"/>
  <c r="V39" i="2"/>
  <c r="T41" i="2"/>
  <c r="T40" i="2"/>
  <c r="T39" i="2"/>
  <c r="R41" i="2"/>
  <c r="R40" i="2"/>
  <c r="R39" i="2"/>
  <c r="AD37" i="2"/>
  <c r="AD36" i="2"/>
  <c r="AD35" i="2"/>
  <c r="AB37" i="2"/>
  <c r="AB36" i="2"/>
  <c r="AB35" i="2"/>
  <c r="Z37" i="2"/>
  <c r="Z36" i="2"/>
  <c r="Z35" i="2"/>
  <c r="X37" i="2"/>
  <c r="X36" i="2"/>
  <c r="X35" i="2"/>
  <c r="V37" i="2"/>
  <c r="V36" i="2"/>
  <c r="V35" i="2"/>
  <c r="T37" i="2"/>
  <c r="T36" i="2"/>
  <c r="T35" i="2"/>
  <c r="R37" i="2"/>
  <c r="R36" i="2"/>
  <c r="R35" i="2"/>
  <c r="O57" i="2"/>
  <c r="O56" i="2"/>
  <c r="O55" i="2"/>
  <c r="M57" i="2"/>
  <c r="M56" i="2"/>
  <c r="M55" i="2"/>
  <c r="K57" i="2"/>
  <c r="K56" i="2"/>
  <c r="K55" i="2"/>
  <c r="I57" i="2"/>
  <c r="I56" i="2"/>
  <c r="I55" i="2"/>
  <c r="G57" i="2"/>
  <c r="G56" i="2"/>
  <c r="G55" i="2"/>
  <c r="E57" i="2"/>
  <c r="E56" i="2"/>
  <c r="E55" i="2"/>
  <c r="C57" i="2"/>
  <c r="C56" i="2"/>
  <c r="C55" i="2"/>
  <c r="O53" i="2"/>
  <c r="O52" i="2"/>
  <c r="O51" i="2"/>
  <c r="M53" i="2"/>
  <c r="M52" i="2"/>
  <c r="M51" i="2"/>
  <c r="K53" i="2"/>
  <c r="K52" i="2"/>
  <c r="K51" i="2"/>
  <c r="I53" i="2"/>
  <c r="I52" i="2"/>
  <c r="I51" i="2"/>
  <c r="G53" i="2"/>
  <c r="G52" i="2"/>
  <c r="G51" i="2"/>
  <c r="E53" i="2"/>
  <c r="E52" i="2"/>
  <c r="E51" i="2"/>
  <c r="C53" i="2"/>
  <c r="C52" i="2"/>
  <c r="C51" i="2"/>
  <c r="O49" i="2"/>
  <c r="O48" i="2"/>
  <c r="O47" i="2"/>
  <c r="M49" i="2"/>
  <c r="M48" i="2"/>
  <c r="M47" i="2"/>
  <c r="K49" i="2"/>
  <c r="K48" i="2"/>
  <c r="K47" i="2"/>
  <c r="I49" i="2"/>
  <c r="I48" i="2"/>
  <c r="I47" i="2"/>
  <c r="G49" i="2"/>
  <c r="G48" i="2"/>
  <c r="G47" i="2"/>
  <c r="E49" i="2"/>
  <c r="E48" i="2"/>
  <c r="E47" i="2"/>
  <c r="C49" i="2"/>
  <c r="C48" i="2"/>
  <c r="C47" i="2"/>
  <c r="O45" i="2"/>
  <c r="O44" i="2"/>
  <c r="O43" i="2"/>
  <c r="M45" i="2"/>
  <c r="M44" i="2"/>
  <c r="M43" i="2"/>
  <c r="K45" i="2"/>
  <c r="K44" i="2"/>
  <c r="K43" i="2"/>
  <c r="I45" i="2"/>
  <c r="I44" i="2"/>
  <c r="I43" i="2"/>
  <c r="G45" i="2"/>
  <c r="G44" i="2"/>
  <c r="G43" i="2"/>
  <c r="E45" i="2"/>
  <c r="E44" i="2"/>
  <c r="E43" i="2"/>
  <c r="C45" i="2"/>
  <c r="C44" i="2"/>
  <c r="C43" i="2"/>
  <c r="O41" i="2"/>
  <c r="O40" i="2"/>
  <c r="O39" i="2"/>
  <c r="M41" i="2"/>
  <c r="M40" i="2"/>
  <c r="M39" i="2"/>
  <c r="K41" i="2"/>
  <c r="K40" i="2"/>
  <c r="K39" i="2"/>
  <c r="I41" i="2"/>
  <c r="I40" i="2"/>
  <c r="I39" i="2"/>
  <c r="G41" i="2"/>
  <c r="G40" i="2"/>
  <c r="G39" i="2"/>
  <c r="E41" i="2"/>
  <c r="E40" i="2"/>
  <c r="E39" i="2"/>
  <c r="C41" i="2"/>
  <c r="C40" i="2"/>
  <c r="C39" i="2"/>
  <c r="O37" i="2"/>
  <c r="O36" i="2"/>
  <c r="O35" i="2"/>
  <c r="M37" i="2"/>
  <c r="M36" i="2"/>
  <c r="M35" i="2"/>
  <c r="K37" i="2"/>
  <c r="K36" i="2"/>
  <c r="K35" i="2"/>
  <c r="I37" i="2"/>
  <c r="I36" i="2"/>
  <c r="I35" i="2"/>
  <c r="G37" i="2"/>
  <c r="G36" i="2"/>
  <c r="G35" i="2"/>
  <c r="E37" i="2"/>
  <c r="E36" i="2"/>
  <c r="E35" i="2"/>
  <c r="C37" i="2"/>
  <c r="C36" i="2"/>
  <c r="C35" i="2"/>
  <c r="AS29" i="2"/>
  <c r="AS28" i="2"/>
  <c r="AS27" i="2"/>
  <c r="AQ29" i="2"/>
  <c r="AQ28" i="2"/>
  <c r="AQ27" i="2"/>
  <c r="AO29" i="2"/>
  <c r="AO28" i="2"/>
  <c r="AO27" i="2"/>
  <c r="AM29" i="2"/>
  <c r="AM28" i="2"/>
  <c r="AM27" i="2"/>
  <c r="AK29" i="2"/>
  <c r="AK28" i="2"/>
  <c r="AK27" i="2"/>
  <c r="AI29" i="2"/>
  <c r="AI28" i="2"/>
  <c r="AI27" i="2"/>
  <c r="AG29" i="2"/>
  <c r="AG28" i="2"/>
  <c r="AG27" i="2"/>
  <c r="AS25" i="2"/>
  <c r="AS24" i="2"/>
  <c r="AS23" i="2"/>
  <c r="AQ25" i="2"/>
  <c r="AQ24" i="2"/>
  <c r="AQ23" i="2"/>
  <c r="AO25" i="2"/>
  <c r="AO24" i="2"/>
  <c r="AO23" i="2"/>
  <c r="AM25" i="2"/>
  <c r="AM24" i="2"/>
  <c r="AM23" i="2"/>
  <c r="AK25" i="2"/>
  <c r="AK24" i="2"/>
  <c r="AK23" i="2"/>
  <c r="AI25" i="2"/>
  <c r="AI24" i="2"/>
  <c r="AI23" i="2"/>
  <c r="AG25" i="2"/>
  <c r="AG24" i="2"/>
  <c r="AG23" i="2"/>
  <c r="AS21" i="2"/>
  <c r="AS20" i="2"/>
  <c r="AS19" i="2"/>
  <c r="AQ21" i="2"/>
  <c r="AQ20" i="2"/>
  <c r="AQ19" i="2"/>
  <c r="AO21" i="2"/>
  <c r="AO20" i="2"/>
  <c r="AO19" i="2"/>
  <c r="AM21" i="2"/>
  <c r="AM20" i="2"/>
  <c r="AM19" i="2"/>
  <c r="AK21" i="2"/>
  <c r="AK20" i="2"/>
  <c r="AK19" i="2"/>
  <c r="AI21" i="2"/>
  <c r="AI20" i="2"/>
  <c r="AI19" i="2"/>
  <c r="AG21" i="2"/>
  <c r="AG20" i="2"/>
  <c r="AG19" i="2"/>
  <c r="AS17" i="2"/>
  <c r="AS16" i="2"/>
  <c r="AS15" i="2"/>
  <c r="AQ17" i="2"/>
  <c r="AQ16" i="2"/>
  <c r="AQ15" i="2"/>
  <c r="AO17" i="2"/>
  <c r="AO16" i="2"/>
  <c r="AO15" i="2"/>
  <c r="AM17" i="2"/>
  <c r="AM16" i="2"/>
  <c r="AM15" i="2"/>
  <c r="AK17" i="2"/>
  <c r="AK16" i="2"/>
  <c r="AK15" i="2"/>
  <c r="AI17" i="2"/>
  <c r="AI16" i="2"/>
  <c r="AI15" i="2"/>
  <c r="AG17" i="2"/>
  <c r="AG16" i="2"/>
  <c r="AG15" i="2"/>
  <c r="AS13" i="2"/>
  <c r="AS12" i="2"/>
  <c r="AS11" i="2"/>
  <c r="AQ13" i="2"/>
  <c r="AQ12" i="2"/>
  <c r="AQ11" i="2"/>
  <c r="AO13" i="2"/>
  <c r="AO12" i="2"/>
  <c r="AO11" i="2"/>
  <c r="AM13" i="2"/>
  <c r="AM12" i="2"/>
  <c r="AM11" i="2"/>
  <c r="AK13" i="2"/>
  <c r="AK12" i="2"/>
  <c r="AK11" i="2"/>
  <c r="AI13" i="2"/>
  <c r="AI12" i="2"/>
  <c r="AI11" i="2"/>
  <c r="AG13" i="2"/>
  <c r="AG12" i="2"/>
  <c r="AG11" i="2"/>
  <c r="AS9" i="2"/>
  <c r="AS8" i="2"/>
  <c r="AS7" i="2"/>
  <c r="AQ9" i="2"/>
  <c r="AQ8" i="2"/>
  <c r="AQ7" i="2"/>
  <c r="AO9" i="2"/>
  <c r="AO8" i="2"/>
  <c r="AO7" i="2"/>
  <c r="AM9" i="2"/>
  <c r="AM8" i="2"/>
  <c r="AM7" i="2"/>
  <c r="AK9" i="2"/>
  <c r="AK8" i="2"/>
  <c r="AK7" i="2"/>
  <c r="AI9" i="2"/>
  <c r="AI8" i="2"/>
  <c r="AI7" i="2"/>
  <c r="AG9" i="2"/>
  <c r="AG8" i="2"/>
  <c r="AG7" i="2"/>
  <c r="AD29" i="2"/>
  <c r="AD28" i="2"/>
  <c r="AD27" i="2"/>
  <c r="AB29" i="2"/>
  <c r="AB28" i="2"/>
  <c r="AB27" i="2"/>
  <c r="Z29" i="2"/>
  <c r="Z28" i="2"/>
  <c r="Z27" i="2"/>
  <c r="X29" i="2"/>
  <c r="X28" i="2"/>
  <c r="X27" i="2"/>
  <c r="V29" i="2"/>
  <c r="V28" i="2"/>
  <c r="V27" i="2"/>
  <c r="T29" i="2"/>
  <c r="T28" i="2"/>
  <c r="T27" i="2"/>
  <c r="R29" i="2"/>
  <c r="R28" i="2"/>
  <c r="R27" i="2"/>
  <c r="AD25" i="2"/>
  <c r="AD24" i="2"/>
  <c r="AD23" i="2"/>
  <c r="AB25" i="2"/>
  <c r="AB24" i="2"/>
  <c r="AB23" i="2"/>
  <c r="Z25" i="2"/>
  <c r="Z23" i="2"/>
  <c r="X25" i="2"/>
  <c r="X24" i="2"/>
  <c r="X23" i="2"/>
  <c r="V25" i="2"/>
  <c r="V24" i="2"/>
  <c r="V23" i="2"/>
  <c r="T25" i="2"/>
  <c r="T24" i="2"/>
  <c r="T23" i="2"/>
  <c r="R25" i="2"/>
  <c r="R24" i="2"/>
  <c r="R23" i="2"/>
  <c r="AD21" i="2"/>
  <c r="AD20" i="2"/>
  <c r="AD19" i="2"/>
  <c r="AB21" i="2"/>
  <c r="AB20" i="2"/>
  <c r="AB19" i="2"/>
  <c r="Z21" i="2"/>
  <c r="Z20" i="2"/>
  <c r="Z19" i="2"/>
  <c r="X21" i="2"/>
  <c r="X20" i="2"/>
  <c r="X19" i="2"/>
  <c r="V21" i="2"/>
  <c r="V20" i="2"/>
  <c r="V19" i="2"/>
  <c r="T21" i="2"/>
  <c r="T20" i="2"/>
  <c r="T19" i="2"/>
  <c r="R21" i="2"/>
  <c r="R20" i="2"/>
  <c r="R19" i="2"/>
  <c r="AD17" i="2"/>
  <c r="AD16" i="2"/>
  <c r="AD15" i="2"/>
  <c r="AB17" i="2"/>
  <c r="AB16" i="2"/>
  <c r="AB15" i="2"/>
  <c r="Z17" i="2"/>
  <c r="Z16" i="2"/>
  <c r="Z15" i="2"/>
  <c r="X17" i="2"/>
  <c r="X16" i="2"/>
  <c r="X15" i="2"/>
  <c r="V17" i="2"/>
  <c r="V16" i="2"/>
  <c r="V15" i="2"/>
  <c r="T17" i="2"/>
  <c r="T16" i="2"/>
  <c r="T15" i="2"/>
  <c r="R17" i="2"/>
  <c r="R16" i="2"/>
  <c r="R15" i="2"/>
  <c r="AD13" i="2"/>
  <c r="AD12" i="2"/>
  <c r="AD11" i="2"/>
  <c r="AB13" i="2"/>
  <c r="AB12" i="2"/>
  <c r="AB11" i="2"/>
  <c r="Z13" i="2"/>
  <c r="Z12" i="2"/>
  <c r="Z11" i="2"/>
  <c r="X13" i="2"/>
  <c r="X12" i="2"/>
  <c r="X11" i="2"/>
  <c r="V13" i="2"/>
  <c r="V12" i="2"/>
  <c r="V11" i="2"/>
  <c r="T13" i="2"/>
  <c r="T12" i="2"/>
  <c r="T11" i="2"/>
  <c r="R13" i="2"/>
  <c r="R12" i="2"/>
  <c r="R11" i="2"/>
  <c r="AD9" i="2"/>
  <c r="AD8" i="2"/>
  <c r="AD7" i="2"/>
  <c r="AB9" i="2"/>
  <c r="AB8" i="2"/>
  <c r="AB7" i="2"/>
  <c r="Z9" i="2"/>
  <c r="Z8" i="2"/>
  <c r="Z7" i="2"/>
  <c r="X9" i="2"/>
  <c r="X8" i="2"/>
  <c r="X7" i="2"/>
  <c r="V9" i="2"/>
  <c r="V8" i="2"/>
  <c r="V7" i="2"/>
  <c r="T9" i="2"/>
  <c r="T8" i="2"/>
  <c r="T7" i="2"/>
  <c r="R9" i="2"/>
  <c r="R8" i="2"/>
  <c r="R7" i="2"/>
  <c r="O29" i="2"/>
  <c r="O28" i="2"/>
  <c r="O27" i="2"/>
  <c r="M29" i="2"/>
  <c r="M28" i="2"/>
  <c r="M27" i="2"/>
  <c r="K29" i="2"/>
  <c r="K28" i="2"/>
  <c r="K27" i="2"/>
  <c r="I29" i="2"/>
  <c r="I28" i="2"/>
  <c r="I27" i="2"/>
  <c r="G29" i="2"/>
  <c r="G28" i="2"/>
  <c r="G27" i="2"/>
  <c r="E29" i="2"/>
  <c r="E28" i="2"/>
  <c r="E27" i="2"/>
  <c r="C29" i="2"/>
  <c r="C28" i="2"/>
  <c r="C27" i="2"/>
  <c r="O25" i="2"/>
  <c r="O24" i="2"/>
  <c r="O23" i="2"/>
  <c r="M25" i="2"/>
  <c r="M24" i="2"/>
  <c r="M23" i="2"/>
  <c r="K25" i="2"/>
  <c r="K24" i="2"/>
  <c r="K23" i="2"/>
  <c r="I25" i="2"/>
  <c r="I24" i="2"/>
  <c r="I23" i="2"/>
  <c r="G25" i="2"/>
  <c r="G24" i="2"/>
  <c r="G23" i="2"/>
  <c r="E25" i="2"/>
  <c r="E24" i="2"/>
  <c r="E23" i="2"/>
  <c r="C25" i="2"/>
  <c r="C24" i="2"/>
  <c r="C23" i="2"/>
  <c r="O21" i="2"/>
  <c r="O20" i="2"/>
  <c r="O19" i="2"/>
  <c r="M21" i="2"/>
  <c r="M20" i="2"/>
  <c r="M19" i="2"/>
  <c r="K21" i="2"/>
  <c r="K20" i="2"/>
  <c r="K19" i="2"/>
  <c r="I21" i="2"/>
  <c r="I20" i="2"/>
  <c r="I19" i="2"/>
  <c r="G21" i="2"/>
  <c r="G20" i="2"/>
  <c r="G19" i="2"/>
  <c r="E21" i="2"/>
  <c r="E20" i="2"/>
  <c r="E19" i="2"/>
  <c r="C21" i="2"/>
  <c r="C20" i="2"/>
  <c r="C19" i="2"/>
  <c r="O17" i="2"/>
  <c r="O16" i="2"/>
  <c r="O15" i="2"/>
  <c r="M17" i="2"/>
  <c r="M16" i="2"/>
  <c r="M15" i="2"/>
  <c r="K17" i="2"/>
  <c r="K16" i="2"/>
  <c r="K15" i="2"/>
  <c r="I17" i="2"/>
  <c r="I16" i="2"/>
  <c r="I15" i="2"/>
  <c r="G17" i="2"/>
  <c r="G16" i="2"/>
  <c r="G15" i="2"/>
  <c r="E17" i="2"/>
  <c r="E16" i="2"/>
  <c r="E15" i="2"/>
  <c r="C17" i="2"/>
  <c r="C16" i="2"/>
  <c r="C15" i="2"/>
  <c r="O13" i="2"/>
  <c r="O12" i="2"/>
  <c r="O11" i="2"/>
  <c r="M13" i="2"/>
  <c r="M12" i="2"/>
  <c r="M11" i="2"/>
  <c r="K13" i="2"/>
  <c r="K12" i="2"/>
  <c r="K11" i="2"/>
  <c r="I13" i="2"/>
  <c r="I12" i="2"/>
  <c r="I11" i="2"/>
  <c r="G13" i="2"/>
  <c r="G12" i="2"/>
  <c r="G11" i="2"/>
  <c r="E13" i="2"/>
  <c r="E12" i="2"/>
  <c r="E11" i="2"/>
  <c r="C13" i="2"/>
  <c r="C12" i="2"/>
  <c r="C11" i="2"/>
  <c r="O9" i="2"/>
  <c r="O8" i="2"/>
  <c r="O7" i="2"/>
  <c r="M9" i="2"/>
  <c r="M8" i="2"/>
  <c r="M7" i="2"/>
  <c r="K9" i="2"/>
  <c r="K8" i="2"/>
  <c r="K7" i="2"/>
  <c r="I9" i="2"/>
  <c r="I8" i="2"/>
  <c r="I7" i="2"/>
  <c r="G9" i="2"/>
  <c r="G8" i="2"/>
  <c r="G7" i="2"/>
  <c r="E9" i="2"/>
  <c r="E8" i="2"/>
  <c r="E7" i="2"/>
  <c r="C9" i="2"/>
  <c r="M82" i="2"/>
  <c r="K82" i="2"/>
  <c r="I82" i="2"/>
  <c r="G82" i="2"/>
  <c r="E82" i="2"/>
  <c r="C82" i="2"/>
  <c r="O78" i="2"/>
  <c r="M78" i="2"/>
  <c r="K78" i="2"/>
  <c r="C62" i="2"/>
  <c r="AS54" i="2"/>
  <c r="AQ54" i="2"/>
  <c r="AO54" i="2"/>
  <c r="AM54" i="2"/>
  <c r="AK54" i="2"/>
  <c r="AI54" i="2"/>
  <c r="AO34" i="2"/>
  <c r="AM34" i="2"/>
  <c r="AK34" i="2"/>
  <c r="AI34" i="2"/>
  <c r="AG34" i="2"/>
  <c r="AD54" i="2"/>
  <c r="AB54" i="2"/>
  <c r="Z54" i="2"/>
  <c r="X54" i="2"/>
  <c r="V54" i="2"/>
  <c r="T54" i="2"/>
  <c r="R54" i="2"/>
  <c r="AD50" i="2"/>
  <c r="AB50" i="2"/>
  <c r="V34" i="2"/>
  <c r="T34" i="2"/>
  <c r="R34" i="2"/>
  <c r="O54" i="2"/>
  <c r="M54" i="2"/>
  <c r="K54" i="2"/>
  <c r="I54" i="2"/>
  <c r="G54" i="2"/>
  <c r="M34" i="2"/>
  <c r="K34" i="2"/>
  <c r="I34" i="2"/>
  <c r="G34" i="2"/>
  <c r="E34" i="2"/>
  <c r="C34" i="2"/>
  <c r="AS26" i="2"/>
  <c r="AQ26" i="2"/>
  <c r="AO26" i="2"/>
  <c r="AM26" i="2"/>
  <c r="AK26" i="2"/>
  <c r="AI26" i="2"/>
  <c r="AG26" i="2"/>
  <c r="AO6" i="2"/>
  <c r="AM6" i="2"/>
  <c r="AK6" i="2"/>
  <c r="AI6" i="2"/>
  <c r="AG6" i="2"/>
  <c r="AD26" i="2"/>
  <c r="AB26" i="2"/>
  <c r="Z26" i="2"/>
  <c r="X26" i="2"/>
  <c r="V26" i="2"/>
  <c r="T26" i="2"/>
  <c r="R26" i="2"/>
  <c r="AD22" i="2"/>
  <c r="AB22" i="2"/>
  <c r="T6" i="2"/>
  <c r="R6" i="2"/>
  <c r="O26" i="2"/>
  <c r="M26" i="2"/>
  <c r="K26" i="2"/>
  <c r="I26" i="2"/>
  <c r="G26" i="2"/>
  <c r="K6" i="2"/>
  <c r="I6" i="2"/>
  <c r="G6" i="2"/>
  <c r="E6" i="2"/>
  <c r="C6" i="2"/>
  <c r="V90" i="2"/>
  <c r="AQ62" i="2"/>
  <c r="AO62" i="2"/>
  <c r="Z62" i="2" l="1"/>
  <c r="E62" i="2"/>
  <c r="L8" i="15"/>
  <c r="X34" i="2"/>
  <c r="L8" i="1"/>
  <c r="V6" i="2"/>
  <c r="N8" i="10"/>
  <c r="N8" i="9"/>
  <c r="N34" i="6"/>
  <c r="C8" i="2"/>
  <c r="C7" i="2"/>
  <c r="M6" i="2"/>
  <c r="B12" i="6"/>
  <c r="N8" i="1" l="1"/>
  <c r="AQ6" i="2"/>
  <c r="B12" i="10"/>
  <c r="O90" i="2"/>
  <c r="B12" i="4"/>
  <c r="O34" i="2"/>
  <c r="B12" i="9"/>
  <c r="D12" i="9" s="1"/>
  <c r="AS62" i="2"/>
  <c r="N8" i="15"/>
  <c r="AQ34" i="2"/>
  <c r="J8" i="11"/>
  <c r="X90" i="2"/>
  <c r="C10" i="2"/>
  <c r="D12" i="6"/>
  <c r="O6" i="2"/>
  <c r="O3" i="2"/>
  <c r="E3" i="2"/>
  <c r="E1" i="2"/>
  <c r="L8" i="11" l="1"/>
  <c r="Z90" i="2"/>
  <c r="B12" i="15"/>
  <c r="AS34" i="2"/>
  <c r="AB62" i="2"/>
  <c r="N8" i="8"/>
  <c r="D12" i="10"/>
  <c r="C94" i="2"/>
  <c r="Z34" i="2"/>
  <c r="B12" i="1"/>
  <c r="AS6" i="2"/>
  <c r="D12" i="4"/>
  <c r="C38" i="2"/>
  <c r="AG66" i="2"/>
  <c r="G62" i="2"/>
  <c r="H8" i="7"/>
  <c r="J8" i="13"/>
  <c r="X6" i="2"/>
  <c r="E10" i="2"/>
  <c r="F12" i="6"/>
  <c r="F12" i="9" l="1"/>
  <c r="AI66" i="2"/>
  <c r="B12" i="8"/>
  <c r="AD62" i="2"/>
  <c r="N8" i="5"/>
  <c r="AB34" i="2"/>
  <c r="F12" i="10"/>
  <c r="E94" i="2"/>
  <c r="F12" i="4"/>
  <c r="E38" i="2"/>
  <c r="D12" i="1"/>
  <c r="AG10" i="2"/>
  <c r="D12" i="15"/>
  <c r="AG38" i="2"/>
  <c r="I62" i="2"/>
  <c r="J8" i="7"/>
  <c r="AB90" i="2"/>
  <c r="N8" i="11"/>
  <c r="L8" i="13"/>
  <c r="Z6" i="2"/>
  <c r="H12" i="6"/>
  <c r="G10" i="2"/>
  <c r="B12" i="5" l="1"/>
  <c r="AD34" i="2"/>
  <c r="F12" i="15"/>
  <c r="AI38" i="2"/>
  <c r="F12" i="1"/>
  <c r="AI10" i="2"/>
  <c r="K62" i="2"/>
  <c r="L8" i="7"/>
  <c r="H12" i="10"/>
  <c r="G94" i="2"/>
  <c r="D12" i="8"/>
  <c r="R66" i="2"/>
  <c r="B12" i="11"/>
  <c r="AD90" i="2"/>
  <c r="H12" i="4"/>
  <c r="G38" i="2"/>
  <c r="H12" i="9"/>
  <c r="AK66" i="2"/>
  <c r="N8" i="13"/>
  <c r="AB6" i="2"/>
  <c r="J12" i="6"/>
  <c r="I10" i="2"/>
  <c r="AU79" i="2"/>
  <c r="J12" i="4" l="1"/>
  <c r="I38" i="2"/>
  <c r="D12" i="11"/>
  <c r="R94" i="2"/>
  <c r="N8" i="7"/>
  <c r="M62" i="2"/>
  <c r="H12" i="1"/>
  <c r="AK10" i="2"/>
  <c r="F12" i="8"/>
  <c r="T66" i="2"/>
  <c r="H12" i="15"/>
  <c r="AK38" i="2"/>
  <c r="J12" i="9"/>
  <c r="AM66" i="2"/>
  <c r="J12" i="10"/>
  <c r="I94" i="2"/>
  <c r="D12" i="5"/>
  <c r="R38" i="2"/>
  <c r="B12" i="13"/>
  <c r="AD6" i="2"/>
  <c r="K10" i="2"/>
  <c r="L12" i="6"/>
  <c r="L12" i="10" l="1"/>
  <c r="K94" i="2"/>
  <c r="B12" i="7"/>
  <c r="O62" i="2"/>
  <c r="J12" i="15"/>
  <c r="AM38" i="2"/>
  <c r="J12" i="1"/>
  <c r="L12" i="1" s="1"/>
  <c r="AM10" i="2"/>
  <c r="L12" i="9"/>
  <c r="AO66" i="2"/>
  <c r="F12" i="11"/>
  <c r="H12" i="11" s="1"/>
  <c r="T94" i="2"/>
  <c r="F12" i="5"/>
  <c r="T38" i="2"/>
  <c r="H12" i="8"/>
  <c r="V66" i="2"/>
  <c r="L12" i="4"/>
  <c r="K38" i="2"/>
  <c r="D12" i="13"/>
  <c r="R10" i="2"/>
  <c r="N12" i="6"/>
  <c r="M10" i="2"/>
  <c r="N12" i="1" l="1"/>
  <c r="AQ10" i="2"/>
  <c r="J12" i="8"/>
  <c r="X66" i="2"/>
  <c r="H12" i="5"/>
  <c r="V38" i="2"/>
  <c r="V94" i="2"/>
  <c r="L12" i="15"/>
  <c r="AO38" i="2"/>
  <c r="D12" i="7"/>
  <c r="C66" i="2"/>
  <c r="N12" i="4"/>
  <c r="M38" i="2"/>
  <c r="N12" i="9"/>
  <c r="AQ66" i="2"/>
  <c r="N12" i="10"/>
  <c r="M94" i="2"/>
  <c r="F12" i="13"/>
  <c r="T10" i="2"/>
  <c r="B16" i="6"/>
  <c r="O10" i="2"/>
  <c r="N35" i="13"/>
  <c r="N35" i="6"/>
  <c r="N35" i="1"/>
  <c r="N35" i="4"/>
  <c r="J12" i="11" l="1"/>
  <c r="X94" i="2"/>
  <c r="J12" i="5"/>
  <c r="X38" i="2"/>
  <c r="F12" i="7"/>
  <c r="E66" i="2"/>
  <c r="L12" i="8"/>
  <c r="Z66" i="2"/>
  <c r="B16" i="4"/>
  <c r="O38" i="2"/>
  <c r="B16" i="9"/>
  <c r="AS66" i="2"/>
  <c r="B16" i="10"/>
  <c r="O94" i="2"/>
  <c r="N12" i="15"/>
  <c r="AQ38" i="2"/>
  <c r="B16" i="1"/>
  <c r="AS10" i="2"/>
  <c r="H12" i="13"/>
  <c r="V10" i="2"/>
  <c r="D16" i="6"/>
  <c r="C14" i="2"/>
  <c r="N12" i="8" l="1"/>
  <c r="AB66" i="2"/>
  <c r="B16" i="15"/>
  <c r="AS38" i="2"/>
  <c r="D16" i="10"/>
  <c r="C98" i="2"/>
  <c r="H12" i="7"/>
  <c r="G66" i="2"/>
  <c r="D16" i="9"/>
  <c r="AG70" i="2"/>
  <c r="L12" i="5"/>
  <c r="Z38" i="2"/>
  <c r="D16" i="1"/>
  <c r="AG14" i="2"/>
  <c r="D16" i="4"/>
  <c r="C42" i="2"/>
  <c r="L12" i="11"/>
  <c r="Z94" i="2"/>
  <c r="J12" i="13"/>
  <c r="X10" i="2"/>
  <c r="E14" i="2"/>
  <c r="F16" i="6"/>
  <c r="J12" i="7" l="1"/>
  <c r="I66" i="2"/>
  <c r="F16" i="1"/>
  <c r="AI14" i="2"/>
  <c r="N12" i="5"/>
  <c r="AB38" i="2"/>
  <c r="F16" i="4"/>
  <c r="E42" i="2"/>
  <c r="F16" i="10"/>
  <c r="E98" i="2"/>
  <c r="D16" i="15"/>
  <c r="AG42" i="2"/>
  <c r="N12" i="11"/>
  <c r="AB94" i="2"/>
  <c r="F16" i="9"/>
  <c r="AI70" i="2"/>
  <c r="B16" i="8"/>
  <c r="AD66" i="2"/>
  <c r="L12" i="13"/>
  <c r="Z10" i="2"/>
  <c r="G14" i="2"/>
  <c r="H16" i="6"/>
  <c r="O29" i="12"/>
  <c r="S29" i="12" s="1"/>
  <c r="T29" i="12" s="1"/>
  <c r="AU67" i="2"/>
  <c r="AU71" i="2"/>
  <c r="AU75" i="2"/>
  <c r="AU39" i="2"/>
  <c r="AU43" i="2"/>
  <c r="AU47" i="2"/>
  <c r="AU51" i="2"/>
  <c r="AU55" i="2"/>
  <c r="AU63" i="2"/>
  <c r="AU83" i="2"/>
  <c r="AU91" i="2"/>
  <c r="AU95" i="2"/>
  <c r="AU99" i="2"/>
  <c r="AU103" i="2"/>
  <c r="AU107" i="2"/>
  <c r="AU27" i="2"/>
  <c r="AU23" i="2"/>
  <c r="AU19" i="2"/>
  <c r="AU11" i="2"/>
  <c r="AU7" i="2"/>
  <c r="AU35" i="2"/>
  <c r="AU111" i="2"/>
  <c r="AO10" i="2"/>
  <c r="N34" i="5"/>
  <c r="N34" i="13"/>
  <c r="N34" i="4"/>
  <c r="N34" i="15"/>
  <c r="N34" i="8"/>
  <c r="N34" i="9"/>
  <c r="N34" i="10"/>
  <c r="N34" i="11"/>
  <c r="N34" i="12"/>
  <c r="N35" i="12"/>
  <c r="N34" i="1"/>
  <c r="H40" i="12"/>
  <c r="N35" i="11"/>
  <c r="H40" i="11"/>
  <c r="N35" i="10"/>
  <c r="H40" i="10"/>
  <c r="N35" i="9"/>
  <c r="H40" i="9"/>
  <c r="N35" i="8"/>
  <c r="H40" i="8"/>
  <c r="N34" i="7"/>
  <c r="N35" i="7"/>
  <c r="H40" i="7"/>
  <c r="N35" i="15"/>
  <c r="H40" i="15"/>
  <c r="N35" i="5"/>
  <c r="H40" i="5"/>
  <c r="H40" i="4"/>
  <c r="H40" i="1"/>
  <c r="H40" i="13"/>
  <c r="H16" i="4" l="1"/>
  <c r="G42" i="2"/>
  <c r="B16" i="11"/>
  <c r="AD94" i="2"/>
  <c r="B16" i="5"/>
  <c r="AD38" i="2"/>
  <c r="H16" i="9"/>
  <c r="AK70" i="2"/>
  <c r="F16" i="15"/>
  <c r="AI42" i="2"/>
  <c r="H16" i="1"/>
  <c r="AK14" i="2"/>
  <c r="D16" i="8"/>
  <c r="R70" i="2"/>
  <c r="H16" i="10"/>
  <c r="G98" i="2"/>
  <c r="L12" i="7"/>
  <c r="K66" i="2"/>
  <c r="N12" i="13"/>
  <c r="AB10" i="2"/>
  <c r="I14" i="2"/>
  <c r="J16" i="6"/>
  <c r="N36" i="1"/>
  <c r="N41" i="1" s="1"/>
  <c r="N36" i="13"/>
  <c r="N41" i="13" s="1"/>
  <c r="N36" i="4"/>
  <c r="N41" i="4" s="1"/>
  <c r="N36" i="6"/>
  <c r="H41" i="6" s="1"/>
  <c r="N36" i="5"/>
  <c r="N41" i="5" s="1"/>
  <c r="O25" i="12"/>
  <c r="S25" i="12" s="1"/>
  <c r="T25" i="12" s="1"/>
  <c r="O21" i="12"/>
  <c r="S21" i="12" s="1"/>
  <c r="T21" i="12" s="1"/>
  <c r="N36" i="12"/>
  <c r="N41" i="12" s="1"/>
  <c r="N36" i="9"/>
  <c r="N36" i="8"/>
  <c r="N41" i="8" s="1"/>
  <c r="N36" i="11"/>
  <c r="N36" i="15"/>
  <c r="N41" i="15" s="1"/>
  <c r="N36" i="10"/>
  <c r="K14" i="16" l="1"/>
  <c r="N41" i="10"/>
  <c r="H41" i="13"/>
  <c r="H41" i="1" s="1"/>
  <c r="H41" i="4" s="1"/>
  <c r="H41" i="5" s="1"/>
  <c r="H41" i="15" s="1"/>
  <c r="I11" i="16"/>
  <c r="J16" i="10"/>
  <c r="I98" i="2"/>
  <c r="J16" i="9"/>
  <c r="AM70" i="2"/>
  <c r="D16" i="5"/>
  <c r="R42" i="2"/>
  <c r="J16" i="1"/>
  <c r="AM14" i="2"/>
  <c r="D16" i="11"/>
  <c r="R98" i="2"/>
  <c r="F16" i="8"/>
  <c r="T70" i="2"/>
  <c r="N12" i="7"/>
  <c r="M66" i="2"/>
  <c r="H16" i="15"/>
  <c r="AK42" i="2"/>
  <c r="J16" i="4"/>
  <c r="I42" i="2"/>
  <c r="I15" i="16"/>
  <c r="K15" i="16"/>
  <c r="K13" i="16"/>
  <c r="I14" i="16"/>
  <c r="I13" i="16"/>
  <c r="I12" i="16"/>
  <c r="K16" i="16"/>
  <c r="K12" i="16"/>
  <c r="I16" i="16"/>
  <c r="B16" i="13"/>
  <c r="AD10" i="2"/>
  <c r="K14" i="2"/>
  <c r="L16" i="6"/>
  <c r="O33" i="12"/>
  <c r="L16" i="1" l="1"/>
  <c r="AO14" i="2"/>
  <c r="F16" i="5"/>
  <c r="T42" i="2"/>
  <c r="J16" i="15"/>
  <c r="AM42" i="2"/>
  <c r="H16" i="8"/>
  <c r="V70" i="2"/>
  <c r="L16" i="9"/>
  <c r="AO70" i="2"/>
  <c r="B16" i="7"/>
  <c r="O66" i="2"/>
  <c r="L16" i="4"/>
  <c r="K42" i="2"/>
  <c r="F16" i="11"/>
  <c r="T98" i="2"/>
  <c r="L16" i="10"/>
  <c r="K98" i="2"/>
  <c r="D16" i="13"/>
  <c r="R14" i="2"/>
  <c r="M14" i="2"/>
  <c r="N16" i="6"/>
  <c r="N36" i="7"/>
  <c r="N41" i="7" s="1"/>
  <c r="H41" i="7" l="1"/>
  <c r="H41" i="8" s="1"/>
  <c r="H41" i="9" s="1"/>
  <c r="H41" i="10" s="1"/>
  <c r="H41" i="11" s="1"/>
  <c r="H41" i="12" s="1"/>
  <c r="K10" i="16" s="1"/>
  <c r="J16" i="8"/>
  <c r="X70" i="2"/>
  <c r="D16" i="7"/>
  <c r="C70" i="2"/>
  <c r="H16" i="5"/>
  <c r="V42" i="2"/>
  <c r="H16" i="11"/>
  <c r="V98" i="2"/>
  <c r="N16" i="4"/>
  <c r="M42" i="2"/>
  <c r="L16" i="15"/>
  <c r="AO42" i="2"/>
  <c r="N16" i="10"/>
  <c r="M98" i="2"/>
  <c r="N16" i="9"/>
  <c r="AQ70" i="2"/>
  <c r="N16" i="1"/>
  <c r="AQ14" i="2"/>
  <c r="K11" i="16"/>
  <c r="F16" i="13"/>
  <c r="T14" i="2"/>
  <c r="O14" i="2"/>
  <c r="B20" i="6"/>
  <c r="J16" i="11" l="1"/>
  <c r="X98" i="2"/>
  <c r="J16" i="5"/>
  <c r="X42" i="2"/>
  <c r="B20" i="9"/>
  <c r="AS70" i="2"/>
  <c r="B20" i="10"/>
  <c r="O98" i="2"/>
  <c r="N16" i="15"/>
  <c r="AQ42" i="2"/>
  <c r="F16" i="7"/>
  <c r="E70" i="2"/>
  <c r="B20" i="1"/>
  <c r="AS14" i="2"/>
  <c r="B20" i="4"/>
  <c r="O42" i="2"/>
  <c r="L16" i="8"/>
  <c r="Z70" i="2"/>
  <c r="H16" i="13"/>
  <c r="V14" i="2"/>
  <c r="D20" i="6"/>
  <c r="C18" i="2"/>
  <c r="AU15" i="2"/>
  <c r="AU115" i="2" s="1"/>
  <c r="D20" i="4" l="1"/>
  <c r="C46" i="2"/>
  <c r="H16" i="7"/>
  <c r="G70" i="2"/>
  <c r="D20" i="10"/>
  <c r="C102" i="2"/>
  <c r="D20" i="1"/>
  <c r="AG18" i="2"/>
  <c r="L16" i="5"/>
  <c r="Z42" i="2"/>
  <c r="D20" i="9"/>
  <c r="AG74" i="2"/>
  <c r="N16" i="8"/>
  <c r="AB70" i="2"/>
  <c r="B20" i="15"/>
  <c r="AS42" i="2"/>
  <c r="L16" i="11"/>
  <c r="Z98" i="2"/>
  <c r="J16" i="13"/>
  <c r="X14" i="2"/>
  <c r="F20" i="6"/>
  <c r="E18" i="2"/>
  <c r="F20" i="1" l="1"/>
  <c r="AI18" i="2"/>
  <c r="B20" i="8"/>
  <c r="AD70" i="2"/>
  <c r="J16" i="7"/>
  <c r="I70" i="2"/>
  <c r="D20" i="15"/>
  <c r="AG46" i="2"/>
  <c r="F20" i="10"/>
  <c r="E102" i="2"/>
  <c r="F20" i="9"/>
  <c r="AI74" i="2"/>
  <c r="N16" i="11"/>
  <c r="AB98" i="2"/>
  <c r="N16" i="5"/>
  <c r="AB42" i="2"/>
  <c r="F20" i="4"/>
  <c r="E46" i="2"/>
  <c r="L16" i="13"/>
  <c r="Z14" i="2"/>
  <c r="H20" i="6"/>
  <c r="G18" i="2"/>
  <c r="B20" i="5" l="1"/>
  <c r="AD42" i="2"/>
  <c r="B20" i="11"/>
  <c r="AD98" i="2"/>
  <c r="F20" i="15"/>
  <c r="AI46" i="2"/>
  <c r="L16" i="7"/>
  <c r="K70" i="2"/>
  <c r="H20" i="9"/>
  <c r="AK74" i="2"/>
  <c r="D20" i="8"/>
  <c r="R74" i="2"/>
  <c r="H20" i="4"/>
  <c r="G46" i="2"/>
  <c r="H20" i="10"/>
  <c r="G102" i="2"/>
  <c r="H20" i="1"/>
  <c r="AK18" i="2"/>
  <c r="N16" i="13"/>
  <c r="AB14" i="2"/>
  <c r="J20" i="6"/>
  <c r="I18" i="2"/>
  <c r="N16" i="7" l="1"/>
  <c r="M70" i="2"/>
  <c r="J20" i="4"/>
  <c r="I46" i="2"/>
  <c r="J20" i="10"/>
  <c r="I102" i="2"/>
  <c r="H20" i="15"/>
  <c r="AK46" i="2"/>
  <c r="F20" i="8"/>
  <c r="T74" i="2"/>
  <c r="D20" i="11"/>
  <c r="R102" i="2"/>
  <c r="J20" i="1"/>
  <c r="AM18" i="2"/>
  <c r="J20" i="9"/>
  <c r="AM74" i="2"/>
  <c r="D20" i="5"/>
  <c r="R46" i="2"/>
  <c r="B20" i="13"/>
  <c r="AD14" i="2"/>
  <c r="L20" i="6"/>
  <c r="K18" i="2"/>
  <c r="L20" i="9" l="1"/>
  <c r="AO74" i="2"/>
  <c r="L20" i="4"/>
  <c r="K46" i="2"/>
  <c r="L20" i="1"/>
  <c r="AO18" i="2"/>
  <c r="J20" i="15"/>
  <c r="AM46" i="2"/>
  <c r="L20" i="10"/>
  <c r="K102" i="2"/>
  <c r="F20" i="11"/>
  <c r="T102" i="2"/>
  <c r="F20" i="5"/>
  <c r="T46" i="2"/>
  <c r="H20" i="8"/>
  <c r="V74" i="2"/>
  <c r="B20" i="7"/>
  <c r="O70" i="2"/>
  <c r="D20" i="13"/>
  <c r="R18" i="2"/>
  <c r="N20" i="6"/>
  <c r="M18" i="2"/>
  <c r="L20" i="15" l="1"/>
  <c r="AO46" i="2"/>
  <c r="J20" i="8"/>
  <c r="X74" i="2"/>
  <c r="H20" i="5"/>
  <c r="V46" i="2"/>
  <c r="N20" i="4"/>
  <c r="M46" i="2"/>
  <c r="N20" i="1"/>
  <c r="AQ18" i="2"/>
  <c r="H20" i="11"/>
  <c r="V102" i="2"/>
  <c r="D20" i="7"/>
  <c r="C74" i="2"/>
  <c r="N20" i="10"/>
  <c r="M102" i="2"/>
  <c r="N20" i="9"/>
  <c r="AQ74" i="2"/>
  <c r="F20" i="13"/>
  <c r="T18" i="2"/>
  <c r="B24" i="6"/>
  <c r="O18" i="2"/>
  <c r="B24" i="4" l="1"/>
  <c r="O46" i="2"/>
  <c r="F20" i="7"/>
  <c r="E74" i="2"/>
  <c r="L20" i="8"/>
  <c r="Z74" i="2"/>
  <c r="B24" i="10"/>
  <c r="O102" i="2"/>
  <c r="J20" i="5"/>
  <c r="X46" i="2"/>
  <c r="J20" i="11"/>
  <c r="X102" i="2"/>
  <c r="B24" i="9"/>
  <c r="AS74" i="2"/>
  <c r="B24" i="1"/>
  <c r="AS18" i="2"/>
  <c r="N20" i="15"/>
  <c r="AQ46" i="2"/>
  <c r="H20" i="13"/>
  <c r="V18" i="2"/>
  <c r="D24" i="6"/>
  <c r="C22" i="2"/>
  <c r="D24" i="9" l="1"/>
  <c r="AG78" i="2"/>
  <c r="H20" i="7"/>
  <c r="G74" i="2"/>
  <c r="D24" i="10"/>
  <c r="C106" i="2"/>
  <c r="N20" i="8"/>
  <c r="AB74" i="2"/>
  <c r="L20" i="11"/>
  <c r="Z102" i="2"/>
  <c r="D24" i="1"/>
  <c r="AG22" i="2"/>
  <c r="B24" i="15"/>
  <c r="AS46" i="2"/>
  <c r="L20" i="5"/>
  <c r="Z46" i="2"/>
  <c r="D24" i="4"/>
  <c r="C50" i="2"/>
  <c r="J20" i="13"/>
  <c r="X18" i="2"/>
  <c r="F24" i="6"/>
  <c r="E22" i="2"/>
  <c r="AI22" i="2" l="1"/>
  <c r="N20" i="5"/>
  <c r="AB46" i="2"/>
  <c r="D24" i="15"/>
  <c r="AG50" i="2"/>
  <c r="B24" i="8"/>
  <c r="AD74" i="2"/>
  <c r="F24" i="10"/>
  <c r="E106" i="2"/>
  <c r="J20" i="7"/>
  <c r="I74" i="2"/>
  <c r="F24" i="4"/>
  <c r="E50" i="2"/>
  <c r="N20" i="11"/>
  <c r="AB102" i="2"/>
  <c r="F24" i="9"/>
  <c r="AI78" i="2"/>
  <c r="L20" i="13"/>
  <c r="Z18" i="2"/>
  <c r="H24" i="6"/>
  <c r="G22" i="2"/>
  <c r="B24" i="11" l="1"/>
  <c r="AD102" i="2"/>
  <c r="G50" i="2"/>
  <c r="B24" i="5"/>
  <c r="AD46" i="2"/>
  <c r="D24" i="8"/>
  <c r="R78" i="2"/>
  <c r="F24" i="15"/>
  <c r="AI50" i="2"/>
  <c r="L20" i="7"/>
  <c r="K74" i="2"/>
  <c r="H24" i="9"/>
  <c r="AK78" i="2"/>
  <c r="G106" i="2"/>
  <c r="AK22" i="2"/>
  <c r="N20" i="13"/>
  <c r="AB18" i="2"/>
  <c r="I22" i="2"/>
  <c r="I106" i="2" l="1"/>
  <c r="I50" i="2"/>
  <c r="F24" i="8"/>
  <c r="T78" i="2"/>
  <c r="J24" i="9"/>
  <c r="AM78" i="2"/>
  <c r="D24" i="5"/>
  <c r="R50" i="2"/>
  <c r="N20" i="7"/>
  <c r="M74" i="2"/>
  <c r="AM22" i="2"/>
  <c r="AK50" i="2"/>
  <c r="D24" i="11"/>
  <c r="R106" i="2"/>
  <c r="B24" i="13"/>
  <c r="AD18" i="2"/>
  <c r="K22" i="2"/>
  <c r="V78" i="2" l="1"/>
  <c r="H24" i="8"/>
  <c r="AM50" i="2"/>
  <c r="L24" i="9"/>
  <c r="AO78" i="2"/>
  <c r="AO22" i="2"/>
  <c r="B24" i="7"/>
  <c r="O74" i="2"/>
  <c r="K50" i="2"/>
  <c r="F24" i="11"/>
  <c r="T106" i="2"/>
  <c r="F24" i="5"/>
  <c r="T50" i="2"/>
  <c r="K106" i="2"/>
  <c r="D24" i="13"/>
  <c r="R22" i="2"/>
  <c r="M22" i="2"/>
  <c r="J24" i="8" l="1"/>
  <c r="Z78" i="2" s="1"/>
  <c r="X78" i="2"/>
  <c r="AQ22" i="2"/>
  <c r="AS22" i="2"/>
  <c r="AQ78" i="2"/>
  <c r="N24" i="9"/>
  <c r="M106" i="2"/>
  <c r="H24" i="5"/>
  <c r="V50" i="2"/>
  <c r="D24" i="7"/>
  <c r="C78" i="2"/>
  <c r="H24" i="11"/>
  <c r="V106" i="2"/>
  <c r="M50" i="2"/>
  <c r="AO50" i="2"/>
  <c r="F24" i="13"/>
  <c r="T22" i="2"/>
  <c r="O22" i="2"/>
  <c r="X50" i="2" l="1"/>
  <c r="J24" i="5"/>
  <c r="Z50" i="2" s="1"/>
  <c r="B28" i="9"/>
  <c r="AS78" i="2"/>
  <c r="X106" i="2"/>
  <c r="J24" i="11"/>
  <c r="C26" i="2"/>
  <c r="F24" i="7"/>
  <c r="E78" i="2"/>
  <c r="AQ50" i="2"/>
  <c r="O50" i="2"/>
  <c r="C110" i="2"/>
  <c r="O106" i="2"/>
  <c r="H24" i="13"/>
  <c r="V22" i="2"/>
  <c r="G78" i="2" l="1"/>
  <c r="H24" i="7"/>
  <c r="I78" i="2" s="1"/>
  <c r="AS50" i="2"/>
  <c r="AG54" i="2"/>
  <c r="X22" i="2"/>
  <c r="J24" i="13"/>
  <c r="Z22" i="2" s="1"/>
  <c r="AG82" i="2"/>
  <c r="N41" i="9"/>
  <c r="L24" i="11"/>
  <c r="Z106" i="2"/>
  <c r="E26" i="2"/>
  <c r="C54" i="2"/>
  <c r="E54" i="2"/>
  <c r="AB106" i="2" l="1"/>
  <c r="N41" i="11"/>
  <c r="H42" i="6"/>
  <c r="N41" i="6"/>
  <c r="N42" i="6" s="1"/>
  <c r="N42" i="13" s="1"/>
  <c r="N42" i="1" s="1"/>
  <c r="N42" i="4" s="1"/>
  <c r="N42" i="5" s="1"/>
  <c r="N42" i="15" s="1"/>
  <c r="N42" i="7" s="1"/>
  <c r="N42" i="8" s="1"/>
  <c r="N42" i="9" s="1"/>
  <c r="N42" i="10" s="1"/>
  <c r="N42" i="11" l="1"/>
  <c r="N42" i="12" s="1"/>
</calcChain>
</file>

<file path=xl/sharedStrings.xml><?xml version="1.0" encoding="utf-8"?>
<sst xmlns="http://schemas.openxmlformats.org/spreadsheetml/2006/main" count="3442" uniqueCount="97">
  <si>
    <t>NAME:</t>
  </si>
  <si>
    <t>MONTH &amp; YEAR:</t>
  </si>
  <si>
    <t>POSITION:</t>
  </si>
  <si>
    <t>WORK SITE:</t>
  </si>
  <si>
    <t>SUNDAY</t>
  </si>
  <si>
    <t>MONDAY</t>
  </si>
  <si>
    <t>TUESDAY</t>
  </si>
  <si>
    <t>WEDNESDAY</t>
  </si>
  <si>
    <t>THURSDAY</t>
  </si>
  <si>
    <t>FRIDAY</t>
  </si>
  <si>
    <t>SATURDAY</t>
  </si>
  <si>
    <t>SIGNATURE:</t>
  </si>
  <si>
    <t>DATE:</t>
  </si>
  <si>
    <t>SICK DAYS:</t>
  </si>
  <si>
    <t>PERSONAL NECESSITY:</t>
  </si>
  <si>
    <t xml:space="preserve">TOTAL CONTRACT DAYS WORKED "TO DATE": </t>
  </si>
  <si>
    <t>TOTAL DAYS CONTRACTED FOR YEAR:</t>
  </si>
  <si>
    <t xml:space="preserve">TOTAL DAYS FOR MONTH:  </t>
  </si>
  <si>
    <t>W</t>
  </si>
  <si>
    <t>S</t>
  </si>
  <si>
    <t>P</t>
  </si>
  <si>
    <t>Weekend</t>
  </si>
  <si>
    <t>Holiday</t>
  </si>
  <si>
    <t>DAYS WORKED:</t>
  </si>
  <si>
    <t>INITIALS:</t>
  </si>
  <si>
    <t>SUPERVISOR'S</t>
  </si>
  <si>
    <t xml:space="preserve"> </t>
  </si>
  <si>
    <t>H</t>
  </si>
  <si>
    <t>AUGUST</t>
  </si>
  <si>
    <t>SEPTEMBER</t>
  </si>
  <si>
    <t>OCTOBER</t>
  </si>
  <si>
    <t>NOVEMBER</t>
  </si>
  <si>
    <t>DECEMBER</t>
  </si>
  <si>
    <t>JANUARY</t>
  </si>
  <si>
    <t>FEBURARY</t>
  </si>
  <si>
    <t>MARCH</t>
  </si>
  <si>
    <t>APRIL</t>
  </si>
  <si>
    <t>MAY</t>
  </si>
  <si>
    <t>JUNE</t>
  </si>
  <si>
    <t>JULY</t>
  </si>
  <si>
    <t>YEAR:</t>
  </si>
  <si>
    <t>Sick/Personal Necessity</t>
  </si>
  <si>
    <t xml:space="preserve">W  </t>
  </si>
  <si>
    <t xml:space="preserve">S  </t>
  </si>
  <si>
    <t xml:space="preserve">P  </t>
  </si>
  <si>
    <t>WORK LOCATION:</t>
  </si>
  <si>
    <t>Work day (w)</t>
  </si>
  <si>
    <t>Sick Day (s)</t>
  </si>
  <si>
    <t>PN day (p)</t>
  </si>
  <si>
    <t>Enter the 1 for full day of sick leave, decimal values for partial sick leave</t>
  </si>
  <si>
    <t>Enter the 1 for full day of personal necessity leave, decimal values for partial personal necessity leave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</si>
  <si>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</si>
  <si>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</si>
  <si>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</si>
  <si>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</si>
  <si>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</si>
  <si>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</si>
  <si>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</si>
  <si>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</si>
  <si>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</si>
  <si>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</si>
  <si>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</si>
  <si>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</si>
  <si>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r>
      <t xml:space="preserve">W </t>
    </r>
    <r>
      <rPr>
        <b/>
        <u/>
        <sz val="9"/>
        <rFont val="Helveltica"/>
      </rPr>
      <t xml:space="preserve"> </t>
    </r>
  </si>
  <si>
    <r>
      <t xml:space="preserve">S </t>
    </r>
    <r>
      <rPr>
        <b/>
        <u/>
        <sz val="9"/>
        <rFont val="Helveltica"/>
      </rPr>
      <t xml:space="preserve"> </t>
    </r>
  </si>
  <si>
    <r>
      <t xml:space="preserve">P </t>
    </r>
    <r>
      <rPr>
        <b/>
        <u/>
        <sz val="9"/>
        <rFont val="Helveltica"/>
      </rPr>
      <t xml:space="preserve"> </t>
    </r>
  </si>
  <si>
    <t>V</t>
  </si>
  <si>
    <t>2023-2024</t>
  </si>
  <si>
    <t xml:space="preserve">TOTAL DAYS FOR YEAR:  </t>
  </si>
  <si>
    <t>TOTAL SICK/PERSONAL DAYS USED "TO DATE":</t>
  </si>
  <si>
    <t>Enter the 1 for full day worked, decimal values for partial day worked, 0 contract day.</t>
  </si>
  <si>
    <t>Contract days for 2024-2025:</t>
  </si>
  <si>
    <t>July 2024</t>
  </si>
  <si>
    <t>August 2024</t>
  </si>
  <si>
    <t>C</t>
  </si>
  <si>
    <t>October 2024</t>
  </si>
  <si>
    <t>School Psychologist</t>
  </si>
  <si>
    <t>School Nurse</t>
  </si>
  <si>
    <t>Infant Teacher</t>
  </si>
  <si>
    <t>Speech and Language Pathologist</t>
  </si>
  <si>
    <t>Counselor</t>
  </si>
  <si>
    <t>Itinerant Teacher DHH</t>
  </si>
  <si>
    <t>Itinerant Teacher RSAI</t>
  </si>
  <si>
    <t>Total Days Worked</t>
  </si>
  <si>
    <t>June 2025</t>
  </si>
  <si>
    <t>May 2025</t>
  </si>
  <si>
    <t>April 2025</t>
  </si>
  <si>
    <t>March 2025</t>
  </si>
  <si>
    <t>February 2025</t>
  </si>
  <si>
    <t>January 2025</t>
  </si>
  <si>
    <t>December 2024</t>
  </si>
  <si>
    <t>November 2024</t>
  </si>
  <si>
    <t>September 2024</t>
  </si>
  <si>
    <t>Monthly Calendar 2024-2025</t>
  </si>
  <si>
    <t>Closed</t>
  </si>
  <si>
    <t>Please enter your NAME,  POSITION, WORK LOCATION and CONTRACT DAYS</t>
  </si>
  <si>
    <t xml:space="preserve">Please enter your days worked, sick or personal necessity on the 'month' tabs.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</si>
</sst>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>
    <font>
      <sz val="10"/>
      <name val="Arial"/>
    </font>
    <font>
      <sz val="8"/>
      <name val="Arial"/>
      <family val="2"/>
    </font>
    <font>
      <sz val="10"/>
      <name val="Helveltica"/>
    </font>
    <font>
      <b/>
      <sz val="16"/>
      <name val="Helveltica"/>
    </font>
    <font>
      <b/>
      <sz val="10"/>
      <name val="Helveltica"/>
    </font>
    <font>
      <b/>
      <sz val="12"/>
      <name val="Helveltica"/>
    </font>
    <font>
      <b/>
      <sz val="9"/>
      <name val="Helveltica"/>
    </font>
    <font>
      <b/>
      <sz val="14"/>
      <name val="Helveltica"/>
    </font>
    <font>
      <u/>
      <sz val="9"/>
      <name val="Helveltica"/>
    </font>
    <font>
      <sz val="9"/>
      <name val="Helveltica"/>
    </font>
    <font>
      <u/>
      <sz val="10"/>
      <name val="Helveltica"/>
    </font>
    <font>
      <b/>
      <sz val="11"/>
      <name val="Helveltica"/>
    </font>
    <font>
      <b/>
      <sz val="12"/>
      <color indexed="9"/>
      <name val="Helveltica"/>
    </font>
    <font>
      <b/>
      <u/>
      <sz val="9"/>
      <name val="Helveltica"/>
    </font>
    <font>
      <b/>
      <sz val="12"/>
      <color theme="0"/>
      <name val="Helveltica"/>
    </font>
    <font>
      <b/>
      <sz val="12"/>
      <color indexed="46"/>
      <name val="Helveltica"/>
    </font>
    <font>
      <b/>
      <sz val="12"/>
      <color rgb="FFFF0000"/>
      <name val="Helveltica"/>
    </font>
    <font>
      <b/>
      <sz val="12"/>
      <color indexed="13"/>
      <name val="Helveltica"/>
    </font>
    <font>
      <sz val="7"/>
      <name val="Helveltica"/>
    </font>
    <font>
      <sz val="14"/>
      <name val="Helveltica"/>
    </font>
    <font>
      <sz val="11"/>
      <color rgb="FFFFFFFF"/>
      <name val="Ubuntu Mono"/>
      <family val="3"/>
    </font>
    <font>
      <sz val="11"/>
      <color rgb="FFFF0000"/>
      <name val="Ubuntu Mono"/>
      <family val="3"/>
    </font>
    <font>
      <sz val="10"/>
      <color theme="0"/>
      <name val="Helveltica"/>
    </font>
    <font>
      <sz val="11"/>
      <name val="Ubuntu Mono"/>
      <family val="3"/>
    </font>
    <font>
      <b/>
      <sz val="9"/>
      <color theme="0"/>
      <name val="Helveltica"/>
    </font>
    <font>
      <sz val="11"/>
      <color theme="0"/>
      <name val="Ubuntu Mono"/>
      <family val="3"/>
    </font>
    <font>
      <sz val="10"/>
      <color rgb="FFFF0000"/>
      <name val="Helveltica"/>
    </font>
    <font>
      <b/>
      <sz val="11"/>
      <name val="Ubuntu Mono"/>
      <family val="3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0" borderId="0" xfId="0" applyFont="1"/>
    <xf numFmtId="0" fontId="2" fillId="10" borderId="9" xfId="0" applyFont="1" applyFill="1" applyBorder="1"/>
    <xf numFmtId="0" fontId="2" fillId="10" borderId="14" xfId="0" applyFont="1" applyFill="1" applyBorder="1"/>
    <xf numFmtId="0" fontId="2" fillId="10" borderId="21" xfId="0" applyFont="1" applyFill="1" applyBorder="1"/>
    <xf numFmtId="0" fontId="2" fillId="10" borderId="2" xfId="0" applyFont="1" applyFill="1" applyBorder="1"/>
    <xf numFmtId="0" fontId="2" fillId="10" borderId="1" xfId="0" applyFont="1" applyFill="1" applyBorder="1"/>
    <xf numFmtId="0" fontId="2" fillId="10" borderId="5" xfId="0" applyFont="1" applyFill="1" applyBorder="1"/>
    <xf numFmtId="0" fontId="2" fillId="10" borderId="13" xfId="0" applyFont="1" applyFill="1" applyBorder="1"/>
    <xf numFmtId="0" fontId="2" fillId="10" borderId="12" xfId="0" applyFont="1" applyFill="1" applyBorder="1"/>
    <xf numFmtId="0" fontId="4" fillId="0" borderId="0" xfId="0" applyFont="1" applyAlignment="1">
      <alignment horizontal="left"/>
    </xf>
    <xf numFmtId="0" fontId="4" fillId="10" borderId="14" xfId="0" applyFont="1" applyFill="1" applyBorder="1" applyAlignment="1">
      <alignment horizontal="left"/>
    </xf>
    <xf numFmtId="0" fontId="5" fillId="10" borderId="14" xfId="0" applyFont="1" applyFill="1" applyBorder="1" applyAlignment="1">
      <alignment horizontal="center"/>
    </xf>
    <xf numFmtId="0" fontId="6" fillId="11" borderId="2" xfId="0" applyFont="1" applyFill="1" applyBorder="1"/>
    <xf numFmtId="0" fontId="2" fillId="11" borderId="0" xfId="0" applyFont="1" applyFill="1"/>
    <xf numFmtId="0" fontId="2" fillId="11" borderId="12" xfId="0" applyFont="1" applyFill="1" applyBorder="1" applyProtection="1">
      <protection locked="0"/>
    </xf>
    <xf numFmtId="0" fontId="6" fillId="11" borderId="9" xfId="0" applyFont="1" applyFill="1" applyBorder="1" applyAlignment="1">
      <alignment horizontal="centerContinuous" vertical="center"/>
    </xf>
    <xf numFmtId="0" fontId="2" fillId="11" borderId="14" xfId="0" applyFont="1" applyFill="1" applyBorder="1" applyAlignment="1">
      <alignment horizontal="centerContinuous"/>
    </xf>
    <xf numFmtId="0" fontId="4" fillId="11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Continuous"/>
    </xf>
    <xf numFmtId="0" fontId="2" fillId="11" borderId="8" xfId="0" applyFont="1" applyFill="1" applyBorder="1" applyProtection="1">
      <protection locked="0"/>
    </xf>
    <xf numFmtId="17" fontId="8" fillId="10" borderId="2" xfId="0" quotePrefix="1" applyNumberFormat="1" applyFont="1" applyFill="1" applyBorder="1"/>
    <xf numFmtId="0" fontId="4" fillId="0" borderId="0" xfId="0" applyFont="1" applyAlignment="1">
      <alignment horizontal="centerContinuous"/>
    </xf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8" fillId="10" borderId="2" xfId="0" applyFont="1" applyFill="1" applyBorder="1"/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4" fillId="10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vertical="center"/>
    </xf>
    <xf numFmtId="0" fontId="2" fillId="0" borderId="13" xfId="0" applyFont="1" applyBorder="1"/>
    <xf numFmtId="0" fontId="4" fillId="0" borderId="12" xfId="0" applyFont="1" applyBorder="1" applyAlignment="1">
      <alignment horizontal="left" wrapText="1"/>
    </xf>
    <xf numFmtId="0" fontId="9" fillId="0" borderId="0" xfId="0" applyFont="1"/>
    <xf numFmtId="0" fontId="8" fillId="0" borderId="19" xfId="0" applyFont="1" applyBorder="1"/>
    <xf numFmtId="17" fontId="8" fillId="0" borderId="0" xfId="0" applyNumberFormat="1" applyFont="1"/>
    <xf numFmtId="0" fontId="10" fillId="0" borderId="19" xfId="0" applyFont="1" applyBorder="1"/>
    <xf numFmtId="0" fontId="2" fillId="0" borderId="6" xfId="0" applyFont="1" applyBorder="1"/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8" borderId="2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0" fontId="12" fillId="7" borderId="9" xfId="0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 wrapText="1"/>
    </xf>
    <xf numFmtId="0" fontId="12" fillId="0" borderId="9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5" fillId="2" borderId="9" xfId="0" applyFont="1" applyFill="1" applyBorder="1" applyAlignment="1">
      <alignment horizontal="right" vertical="top" wrapText="1"/>
    </xf>
    <xf numFmtId="0" fontId="5" fillId="8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8" borderId="9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vertical="top" wrapText="1"/>
    </xf>
    <xf numFmtId="0" fontId="6" fillId="8" borderId="10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8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8" borderId="11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8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top" wrapText="1"/>
    </xf>
    <xf numFmtId="0" fontId="6" fillId="8" borderId="12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0" fontId="12" fillId="6" borderId="9" xfId="0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right" vertical="top" wrapText="1"/>
    </xf>
    <xf numFmtId="0" fontId="14" fillId="0" borderId="9" xfId="0" applyFont="1" applyBorder="1" applyAlignment="1">
      <alignment horizontal="right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top" wrapText="1"/>
    </xf>
    <xf numFmtId="0" fontId="6" fillId="8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6" borderId="11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vertical="top" wrapText="1"/>
    </xf>
    <xf numFmtId="0" fontId="15" fillId="0" borderId="2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15" fillId="0" borderId="9" xfId="0" applyFont="1" applyBorder="1" applyAlignment="1">
      <alignment horizontal="right" vertical="top" wrapText="1"/>
    </xf>
    <xf numFmtId="0" fontId="5" fillId="7" borderId="9" xfId="0" applyFont="1" applyFill="1" applyBorder="1" applyAlignment="1">
      <alignment horizontal="right" vertical="top" wrapText="1"/>
    </xf>
    <xf numFmtId="0" fontId="12" fillId="0" borderId="14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8" borderId="0" xfId="0" applyFont="1" applyFill="1"/>
    <xf numFmtId="0" fontId="4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6" borderId="0" xfId="0" applyFont="1" applyFill="1"/>
    <xf numFmtId="0" fontId="4" fillId="6" borderId="0" xfId="0" applyFont="1" applyFill="1" applyAlignment="1">
      <alignment horizontal="center"/>
    </xf>
    <xf numFmtId="0" fontId="2" fillId="9" borderId="0" xfId="0" applyFont="1" applyFill="1"/>
    <xf numFmtId="0" fontId="4" fillId="9" borderId="0" xfId="0" applyFont="1" applyFill="1" applyAlignment="1">
      <alignment horizontal="center"/>
    </xf>
    <xf numFmtId="0" fontId="12" fillId="5" borderId="9" xfId="0" applyFont="1" applyFill="1" applyBorder="1" applyAlignment="1">
      <alignment horizontal="righ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16" fillId="6" borderId="9" xfId="0" applyFont="1" applyFill="1" applyBorder="1" applyAlignment="1">
      <alignment horizontal="right" vertical="top" wrapText="1"/>
    </xf>
    <xf numFmtId="0" fontId="17" fillId="0" borderId="9" xfId="0" applyFont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12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5" fillId="6" borderId="9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17" fontId="8" fillId="0" borderId="0" xfId="0" quotePrefix="1" applyNumberFormat="1" applyFont="1"/>
    <xf numFmtId="0" fontId="18" fillId="0" borderId="0" xfId="0" applyFont="1"/>
    <xf numFmtId="0" fontId="6" fillId="2" borderId="10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10" fillId="0" borderId="13" xfId="0" applyFont="1" applyBorder="1"/>
    <xf numFmtId="0" fontId="8" fillId="0" borderId="13" xfId="0" applyFont="1" applyBorder="1"/>
    <xf numFmtId="14" fontId="2" fillId="0" borderId="1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8" borderId="10" xfId="0" applyFont="1" applyFill="1" applyBorder="1" applyAlignment="1" applyProtection="1">
      <alignment horizontal="center" vertical="top" wrapText="1"/>
      <protection locked="0"/>
    </xf>
    <xf numFmtId="0" fontId="6" fillId="8" borderId="11" xfId="0" applyFont="1" applyFill="1" applyBorder="1" applyAlignment="1" applyProtection="1">
      <alignment horizontal="center" vertical="top" wrapText="1"/>
      <protection locked="0"/>
    </xf>
    <xf numFmtId="0" fontId="6" fillId="8" borderId="12" xfId="0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6" fillId="7" borderId="10" xfId="0" applyFont="1" applyFill="1" applyBorder="1" applyAlignment="1" applyProtection="1">
      <alignment horizontal="center" vertical="top" wrapText="1"/>
      <protection locked="0"/>
    </xf>
    <xf numFmtId="0" fontId="6" fillId="7" borderId="11" xfId="0" applyFont="1" applyFill="1" applyBorder="1" applyAlignment="1" applyProtection="1">
      <alignment horizontal="center" vertical="top" wrapText="1"/>
      <protection locked="0"/>
    </xf>
    <xf numFmtId="0" fontId="6" fillId="7" borderId="1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right" vertical="top" wrapText="1"/>
    </xf>
    <xf numFmtId="0" fontId="6" fillId="5" borderId="10" xfId="0" applyFont="1" applyFill="1" applyBorder="1" applyAlignment="1" applyProtection="1">
      <alignment horizontal="center" vertical="top" wrapText="1"/>
      <protection locked="0"/>
    </xf>
    <xf numFmtId="0" fontId="6" fillId="5" borderId="11" xfId="0" applyFont="1" applyFill="1" applyBorder="1" applyAlignment="1" applyProtection="1">
      <alignment horizontal="center" vertical="top" wrapText="1"/>
      <protection locked="0"/>
    </xf>
    <xf numFmtId="0" fontId="6" fillId="5" borderId="12" xfId="0" applyFont="1" applyFill="1" applyBorder="1" applyAlignment="1" applyProtection="1">
      <alignment horizontal="center" vertical="top" wrapText="1"/>
      <protection locked="0"/>
    </xf>
    <xf numFmtId="0" fontId="6" fillId="8" borderId="4" xfId="0" applyFont="1" applyFill="1" applyBorder="1" applyAlignment="1">
      <alignment vertical="top" wrapText="1"/>
    </xf>
    <xf numFmtId="0" fontId="19" fillId="0" borderId="0" xfId="0" applyFont="1"/>
    <xf numFmtId="0" fontId="6" fillId="8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/>
    <xf numFmtId="0" fontId="2" fillId="0" borderId="1" xfId="0" applyFont="1" applyBorder="1" applyProtection="1">
      <protection locked="0"/>
    </xf>
    <xf numFmtId="0" fontId="2" fillId="0" borderId="9" xfId="0" applyFont="1" applyBorder="1"/>
    <xf numFmtId="0" fontId="2" fillId="0" borderId="5" xfId="0" applyFont="1" applyBorder="1"/>
    <xf numFmtId="0" fontId="20" fillId="0" borderId="0" xfId="0" applyFont="1"/>
    <xf numFmtId="0" fontId="21" fillId="7" borderId="0" xfId="0" applyFont="1" applyFill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23" fillId="7" borderId="0" xfId="0" applyFont="1" applyFill="1"/>
    <xf numFmtId="0" fontId="9" fillId="0" borderId="19" xfId="0" applyFont="1" applyBorder="1"/>
    <xf numFmtId="0" fontId="2" fillId="0" borderId="19" xfId="0" applyFont="1" applyBorder="1"/>
    <xf numFmtId="0" fontId="2" fillId="0" borderId="14" xfId="0" applyFont="1" applyBorder="1" applyAlignment="1">
      <alignment horizontal="center"/>
    </xf>
    <xf numFmtId="0" fontId="24" fillId="0" borderId="3" xfId="0" applyFont="1" applyBorder="1" applyAlignment="1">
      <alignment horizontal="center" vertical="top" wrapText="1"/>
    </xf>
    <xf numFmtId="0" fontId="24" fillId="0" borderId="10" xfId="0" applyFont="1" applyBorder="1" applyAlignment="1" applyProtection="1">
      <alignment horizontal="center" vertical="top" wrapText="1"/>
      <protection locked="0"/>
    </xf>
    <xf numFmtId="0" fontId="24" fillId="0" borderId="4" xfId="0" applyFont="1" applyBorder="1" applyAlignment="1">
      <alignment horizontal="center" vertical="top" wrapText="1"/>
    </xf>
    <xf numFmtId="0" fontId="24" fillId="0" borderId="11" xfId="0" applyFont="1" applyBorder="1" applyAlignment="1" applyProtection="1">
      <alignment horizontal="center" vertical="top" wrapText="1"/>
      <protection locked="0"/>
    </xf>
    <xf numFmtId="0" fontId="24" fillId="0" borderId="5" xfId="0" applyFont="1" applyBorder="1" applyAlignment="1">
      <alignment horizontal="center" vertical="top" wrapText="1"/>
    </xf>
    <xf numFmtId="0" fontId="24" fillId="0" borderId="1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right" vertical="top" wrapText="1"/>
      <protection locked="0"/>
    </xf>
    <xf numFmtId="0" fontId="24" fillId="0" borderId="10" xfId="0" applyFont="1" applyBorder="1" applyAlignment="1">
      <alignment horizontal="center" vertical="top" wrapText="1"/>
    </xf>
    <xf numFmtId="0" fontId="24" fillId="7" borderId="1" xfId="0" applyFont="1" applyFill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 applyProtection="1">
      <alignment horizontal="center" vertical="top" wrapText="1"/>
      <protection locked="0"/>
    </xf>
    <xf numFmtId="0" fontId="25" fillId="0" borderId="0" xfId="0" applyFont="1"/>
    <xf numFmtId="0" fontId="24" fillId="7" borderId="11" xfId="0" applyFont="1" applyFill="1" applyBorder="1" applyAlignment="1" applyProtection="1">
      <alignment horizontal="center" vertical="top" wrapText="1"/>
      <protection locked="0"/>
    </xf>
    <xf numFmtId="0" fontId="24" fillId="7" borderId="12" xfId="0" applyFont="1" applyFill="1" applyBorder="1" applyAlignment="1" applyProtection="1">
      <alignment horizontal="center" vertical="top" wrapText="1"/>
      <protection locked="0"/>
    </xf>
    <xf numFmtId="0" fontId="24" fillId="0" borderId="19" xfId="0" applyFont="1" applyBorder="1" applyAlignment="1">
      <alignment horizontal="center" vertical="top" wrapText="1"/>
    </xf>
    <xf numFmtId="0" fontId="22" fillId="0" borderId="0" xfId="0" applyFont="1" applyAlignment="1">
      <alignment horizontal="left"/>
    </xf>
    <xf numFmtId="0" fontId="4" fillId="7" borderId="0" xfId="0" applyFont="1" applyFill="1" applyAlignment="1">
      <alignment horizontal="center"/>
    </xf>
    <xf numFmtId="0" fontId="2" fillId="7" borderId="0" xfId="0" applyFont="1" applyFill="1"/>
    <xf numFmtId="0" fontId="4" fillId="7" borderId="0" xfId="0" applyFont="1" applyFill="1" applyAlignment="1">
      <alignment horizontal="left"/>
    </xf>
    <xf numFmtId="0" fontId="4" fillId="7" borderId="0" xfId="0" applyFont="1" applyFill="1"/>
    <xf numFmtId="0" fontId="25" fillId="7" borderId="0" xfId="0" applyFont="1" applyFill="1"/>
    <xf numFmtId="0" fontId="2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12" borderId="0" xfId="0" applyFont="1" applyFill="1" applyAlignment="1">
      <alignment horizontal="left"/>
    </xf>
    <xf numFmtId="0" fontId="4" fillId="12" borderId="0" xfId="0" applyFont="1" applyFill="1" applyAlignment="1">
      <alignment horizontal="center"/>
    </xf>
    <xf numFmtId="0" fontId="4" fillId="12" borderId="0" xfId="0" applyFont="1" applyFill="1"/>
    <xf numFmtId="0" fontId="6" fillId="7" borderId="10" xfId="0" applyFont="1" applyFill="1" applyBorder="1" applyAlignment="1">
      <alignment horizontal="center" vertical="top" wrapText="1"/>
    </xf>
    <xf numFmtId="0" fontId="6" fillId="7" borderId="11" xfId="0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right"/>
    </xf>
    <xf numFmtId="0" fontId="26" fillId="0" borderId="0" xfId="0" applyFont="1"/>
    <xf numFmtId="0" fontId="28" fillId="0" borderId="0" xfId="0" applyFont="1"/>
    <xf numFmtId="0" fontId="6" fillId="11" borderId="17" xfId="0" applyFont="1" applyFill="1" applyBorder="1"/>
    <xf numFmtId="0" fontId="2" fillId="11" borderId="22" xfId="0" applyFont="1" applyFill="1" applyBorder="1"/>
    <xf numFmtId="0" fontId="2" fillId="11" borderId="15" xfId="0" applyFont="1" applyFill="1" applyBorder="1" applyProtection="1">
      <protection locked="0"/>
    </xf>
    <xf numFmtId="0" fontId="12" fillId="13" borderId="9" xfId="0" applyFont="1" applyFill="1" applyBorder="1" applyAlignment="1">
      <alignment horizontal="right" vertical="top" wrapText="1"/>
    </xf>
    <xf numFmtId="0" fontId="5" fillId="13" borderId="1" xfId="0" applyFont="1" applyFill="1" applyBorder="1" applyAlignment="1">
      <alignment horizontal="right" vertical="top" wrapText="1"/>
    </xf>
    <xf numFmtId="0" fontId="6" fillId="13" borderId="3" xfId="0" applyFont="1" applyFill="1" applyBorder="1" applyAlignment="1">
      <alignment horizontal="center" vertical="top" wrapText="1"/>
    </xf>
    <xf numFmtId="0" fontId="6" fillId="13" borderId="4" xfId="0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27" fillId="13" borderId="0" xfId="0" applyFont="1" applyFill="1" applyAlignment="1">
      <alignment horizontal="center" vertical="top"/>
    </xf>
    <xf numFmtId="0" fontId="24" fillId="13" borderId="11" xfId="0" applyFont="1" applyFill="1" applyBorder="1" applyAlignment="1" applyProtection="1">
      <alignment horizontal="center" vertical="top" wrapText="1"/>
      <protection locked="0"/>
    </xf>
    <xf numFmtId="0" fontId="24" fillId="13" borderId="12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4" fillId="11" borderId="5" xfId="0" applyFont="1" applyFill="1" applyBorder="1" applyAlignment="1">
      <alignment horizontal="center" vertical="center"/>
    </xf>
    <xf numFmtId="0" fontId="2" fillId="11" borderId="13" xfId="0" applyFont="1" applyFill="1" applyBorder="1"/>
    <xf numFmtId="0" fontId="2" fillId="11" borderId="12" xfId="0" applyFont="1" applyFill="1" applyBorder="1"/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13" borderId="0" xfId="0" applyFont="1" applyFill="1" applyAlignment="1">
      <alignment horizontal="center"/>
    </xf>
    <xf numFmtId="0" fontId="6" fillId="6" borderId="10" xfId="0" applyFont="1" applyFill="1" applyBorder="1" applyAlignment="1" applyProtection="1">
      <alignment horizontal="center" vertical="top" wrapText="1"/>
    </xf>
    <xf numFmtId="0" fontId="6" fillId="6" borderId="11" xfId="0" applyFont="1" applyFill="1" applyBorder="1" applyAlignment="1" applyProtection="1">
      <alignment horizontal="center" vertical="top" wrapText="1"/>
    </xf>
    <xf numFmtId="0" fontId="6" fillId="6" borderId="12" xfId="0" applyFont="1" applyFill="1" applyBorder="1" applyAlignment="1" applyProtection="1">
      <alignment horizontal="center" vertical="top" wrapText="1"/>
    </xf>
    <xf numFmtId="0" fontId="6" fillId="6" borderId="1" xfId="0" applyFont="1" applyFill="1" applyBorder="1" applyAlignment="1" applyProtection="1">
      <alignment horizontal="center" vertical="top" wrapText="1"/>
    </xf>
    <xf numFmtId="0" fontId="24" fillId="6" borderId="11" xfId="0" applyFont="1" applyFill="1" applyBorder="1" applyAlignment="1" applyProtection="1">
      <alignment horizontal="center" vertical="top" wrapText="1"/>
    </xf>
    <xf numFmtId="0" fontId="24" fillId="6" borderId="12" xfId="0" applyFont="1" applyFill="1" applyBorder="1" applyAlignment="1" applyProtection="1">
      <alignment horizontal="center" vertical="top" wrapText="1"/>
    </xf>
    <xf numFmtId="0" fontId="5" fillId="13" borderId="1" xfId="0" applyFont="1" applyFill="1" applyBorder="1" applyAlignment="1" applyProtection="1">
      <alignment horizontal="right" vertical="top" wrapText="1"/>
    </xf>
    <xf numFmtId="0" fontId="12" fillId="6" borderId="9" xfId="0" applyFont="1" applyFill="1" applyBorder="1" applyAlignment="1" applyProtection="1">
      <alignment horizontal="right" vertical="top" wrapText="1"/>
    </xf>
    <xf numFmtId="0" fontId="5" fillId="6" borderId="1" xfId="0" applyFont="1" applyFill="1" applyBorder="1" applyAlignment="1" applyProtection="1">
      <alignment horizontal="right" vertical="top" wrapText="1"/>
    </xf>
    <xf numFmtId="0" fontId="6" fillId="13" borderId="10" xfId="0" applyFont="1" applyFill="1" applyBorder="1" applyAlignment="1" applyProtection="1">
      <alignment horizontal="center" vertical="top" wrapText="1"/>
    </xf>
    <xf numFmtId="0" fontId="6" fillId="6" borderId="3" xfId="0" applyFont="1" applyFill="1" applyBorder="1" applyAlignment="1" applyProtection="1">
      <alignment horizontal="center" vertical="top" wrapText="1"/>
    </xf>
    <xf numFmtId="0" fontId="6" fillId="13" borderId="11" xfId="0" applyFont="1" applyFill="1" applyBorder="1" applyAlignment="1" applyProtection="1">
      <alignment horizontal="center" vertical="top" wrapText="1"/>
    </xf>
    <xf numFmtId="0" fontId="6" fillId="6" borderId="4" xfId="0" applyFont="1" applyFill="1" applyBorder="1" applyAlignment="1" applyProtection="1">
      <alignment horizontal="center" vertical="top" wrapText="1"/>
    </xf>
    <xf numFmtId="0" fontId="6" fillId="13" borderId="12" xfId="0" applyFont="1" applyFill="1" applyBorder="1" applyAlignment="1" applyProtection="1">
      <alignment horizontal="center" vertical="top" wrapText="1"/>
    </xf>
    <xf numFmtId="0" fontId="6" fillId="6" borderId="5" xfId="0" applyFont="1" applyFill="1" applyBorder="1" applyAlignment="1" applyProtection="1">
      <alignment horizontal="center" vertical="top" wrapText="1"/>
    </xf>
    <xf numFmtId="0" fontId="12" fillId="13" borderId="9" xfId="0" applyFont="1" applyFill="1" applyBorder="1" applyAlignment="1" applyProtection="1">
      <alignment horizontal="right" vertical="top" wrapText="1"/>
    </xf>
    <xf numFmtId="0" fontId="6" fillId="13" borderId="3" xfId="0" applyFont="1" applyFill="1" applyBorder="1" applyAlignment="1" applyProtection="1">
      <alignment horizontal="center" vertical="top" wrapText="1"/>
    </xf>
    <xf numFmtId="0" fontId="6" fillId="13" borderId="4" xfId="0" applyFont="1" applyFill="1" applyBorder="1" applyAlignment="1" applyProtection="1">
      <alignment horizontal="center" vertical="top" wrapText="1"/>
    </xf>
    <xf numFmtId="0" fontId="6" fillId="13" borderId="5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3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DF880FDA-E4B6-4A66-977E-AF83B558ED07}"/>
  </tableStyles>
  <colors>
    <mruColors>
      <color rgb="FFCCFFFF"/>
      <color rgb="FFCC99FF"/>
      <color rgb="FFFF66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0"/>
  <sheetViews>
    <sheetView showGridLines="0" zoomScaleNormal="100" workbookViewId="0">
      <selection activeCell="P10" sqref="P10"/>
    </sheetView>
  </sheetViews>
  <sheetFormatPr defaultColWidth="8.85546875" defaultRowHeight="12.75"/>
  <cols>
    <col min="1" max="1" width="4.7109375" style="1" customWidth="1"/>
    <col min="2" max="2" width="7.42578125" style="1" customWidth="1"/>
    <col min="3" max="3" width="8.85546875" style="1" customWidth="1"/>
    <col min="4" max="4" width="51.5703125" style="1" customWidth="1"/>
    <col min="5" max="7" width="4.7109375" style="1" customWidth="1"/>
    <col min="8" max="8" width="10.140625" style="1" customWidth="1"/>
    <col min="9" max="9" width="6.28515625" style="1" customWidth="1"/>
    <col min="10" max="10" width="14" style="1" customWidth="1"/>
    <col min="11" max="11" width="6.28515625" style="1" customWidth="1"/>
    <col min="12" max="12" width="4.7109375" style="1" customWidth="1"/>
    <col min="13" max="13" width="8.85546875" style="1"/>
    <col min="14" max="14" width="9.85546875" style="1" customWidth="1"/>
    <col min="15" max="16384" width="8.85546875" style="1"/>
  </cols>
  <sheetData>
    <row r="1" spans="1:18" ht="13.5" thickBot="1"/>
    <row r="2" spans="1:18" ht="13.5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8" ht="20.25">
      <c r="A3" s="5"/>
      <c r="B3" s="231" t="s">
        <v>93</v>
      </c>
      <c r="C3" s="232"/>
      <c r="D3" s="232"/>
      <c r="E3" s="232"/>
      <c r="F3" s="232"/>
      <c r="G3" s="232"/>
      <c r="H3" s="232"/>
      <c r="I3" s="232"/>
      <c r="J3" s="232"/>
      <c r="K3" s="233"/>
      <c r="L3" s="6"/>
    </row>
    <row r="4" spans="1:18" ht="13.5" thickBot="1">
      <c r="A4" s="5"/>
      <c r="B4" s="234" t="s">
        <v>95</v>
      </c>
      <c r="C4" s="235"/>
      <c r="D4" s="235"/>
      <c r="E4" s="235"/>
      <c r="F4" s="235"/>
      <c r="G4" s="235"/>
      <c r="H4" s="235"/>
      <c r="I4" s="235"/>
      <c r="J4" s="235"/>
      <c r="K4" s="236"/>
      <c r="L4" s="6"/>
    </row>
    <row r="5" spans="1:18" ht="13.5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9"/>
    </row>
    <row r="7" spans="1:18" ht="13.5" thickBot="1">
      <c r="B7" s="10"/>
    </row>
    <row r="8" spans="1:18" ht="16.5" thickBot="1">
      <c r="A8" s="2"/>
      <c r="B8" s="11"/>
      <c r="C8" s="3"/>
      <c r="D8" s="3"/>
      <c r="E8" s="4"/>
      <c r="G8" s="2"/>
      <c r="H8" s="12"/>
      <c r="I8" s="3"/>
      <c r="J8" s="3"/>
      <c r="K8" s="3"/>
      <c r="L8" s="4"/>
    </row>
    <row r="9" spans="1:18" ht="26.45" customHeight="1" thickBot="1">
      <c r="A9" s="5"/>
      <c r="B9" s="220" t="s">
        <v>0</v>
      </c>
      <c r="C9" s="221"/>
      <c r="D9" s="222"/>
      <c r="E9" s="6"/>
      <c r="G9" s="5"/>
      <c r="H9" s="16" t="s">
        <v>71</v>
      </c>
      <c r="I9" s="17"/>
      <c r="J9" s="17"/>
      <c r="K9" s="18">
        <f>VLOOKUP(D10, Values!A:B, 2, FALSE)</f>
        <v>185</v>
      </c>
      <c r="L9" s="6"/>
    </row>
    <row r="10" spans="1:18" ht="26.45" customHeight="1" thickBot="1">
      <c r="A10" s="5"/>
      <c r="B10" s="13" t="s">
        <v>2</v>
      </c>
      <c r="C10" s="14"/>
      <c r="D10" s="15" t="s">
        <v>81</v>
      </c>
      <c r="E10" s="6"/>
      <c r="G10" s="5"/>
      <c r="H10" s="237" t="s">
        <v>83</v>
      </c>
      <c r="I10" s="238"/>
      <c r="J10" s="238"/>
      <c r="K10" s="207">
        <f>Jun!H41</f>
        <v>0</v>
      </c>
      <c r="L10" s="6"/>
      <c r="R10" s="19"/>
    </row>
    <row r="11" spans="1:18" ht="26.45" customHeight="1" thickBot="1">
      <c r="A11" s="5"/>
      <c r="B11" s="13" t="s">
        <v>45</v>
      </c>
      <c r="C11" s="14"/>
      <c r="D11" s="20"/>
      <c r="E11" s="6"/>
      <c r="G11" s="21"/>
      <c r="H11" s="174" t="s">
        <v>51</v>
      </c>
      <c r="I11" s="185">
        <f>Jul!N36</f>
        <v>0</v>
      </c>
      <c r="J11" s="174" t="s">
        <v>57</v>
      </c>
      <c r="K11" s="209">
        <f>Jan!N36</f>
        <v>0</v>
      </c>
      <c r="L11" s="6"/>
      <c r="R11" s="22"/>
    </row>
    <row r="12" spans="1:18" ht="26.45" customHeight="1">
      <c r="A12" s="5"/>
      <c r="B12" s="172"/>
      <c r="D12" s="173"/>
      <c r="E12" s="6"/>
      <c r="G12" s="21"/>
      <c r="H12" s="23" t="s">
        <v>52</v>
      </c>
      <c r="I12" s="152">
        <f>Aug!N36</f>
        <v>0</v>
      </c>
      <c r="J12" s="23" t="s">
        <v>58</v>
      </c>
      <c r="K12" s="208">
        <f>Feb!N36</f>
        <v>0</v>
      </c>
      <c r="L12" s="6"/>
      <c r="R12" s="22"/>
    </row>
    <row r="13" spans="1:18" ht="25.5">
      <c r="A13" s="5"/>
      <c r="B13" s="23"/>
      <c r="D13" s="24" t="s">
        <v>96</v>
      </c>
      <c r="E13" s="25"/>
      <c r="F13" s="26"/>
      <c r="G13" s="27"/>
      <c r="H13" s="23" t="s">
        <v>53</v>
      </c>
      <c r="I13" s="152">
        <f>Sep!N36</f>
        <v>0</v>
      </c>
      <c r="J13" s="23" t="s">
        <v>59</v>
      </c>
      <c r="K13" s="208">
        <f>Mar!N36</f>
        <v>0</v>
      </c>
      <c r="L13" s="6"/>
    </row>
    <row r="14" spans="1:18" ht="39" customHeight="1">
      <c r="A14" s="5"/>
      <c r="B14" s="28" t="s">
        <v>46</v>
      </c>
      <c r="D14" s="29" t="s">
        <v>70</v>
      </c>
      <c r="E14" s="30"/>
      <c r="F14" s="31"/>
      <c r="G14" s="5"/>
      <c r="H14" s="23" t="s">
        <v>54</v>
      </c>
      <c r="I14" s="152">
        <f>Oct!N36</f>
        <v>0</v>
      </c>
      <c r="J14" s="23" t="s">
        <v>60</v>
      </c>
      <c r="K14" s="208">
        <f>Apr!N36</f>
        <v>0</v>
      </c>
      <c r="L14" s="6"/>
    </row>
    <row r="15" spans="1:18" ht="25.5">
      <c r="A15" s="5"/>
      <c r="B15" s="28" t="s">
        <v>47</v>
      </c>
      <c r="D15" s="29" t="s">
        <v>49</v>
      </c>
      <c r="E15" s="30"/>
      <c r="F15" s="31"/>
      <c r="G15" s="5"/>
      <c r="H15" s="23" t="s">
        <v>55</v>
      </c>
      <c r="I15" s="152">
        <f>Nov!N36</f>
        <v>0</v>
      </c>
      <c r="J15" s="23" t="s">
        <v>61</v>
      </c>
      <c r="K15" s="208">
        <f>May!N36</f>
        <v>0</v>
      </c>
      <c r="L15" s="6"/>
    </row>
    <row r="16" spans="1:18" ht="26.25" thickBot="1">
      <c r="A16" s="5"/>
      <c r="B16" s="32" t="s">
        <v>48</v>
      </c>
      <c r="C16" s="33"/>
      <c r="D16" s="34" t="s">
        <v>50</v>
      </c>
      <c r="E16" s="30"/>
      <c r="F16" s="31"/>
      <c r="G16" s="5"/>
      <c r="H16" s="175" t="s">
        <v>56</v>
      </c>
      <c r="I16" s="206">
        <f>Dec!N36</f>
        <v>0</v>
      </c>
      <c r="J16" s="175" t="s">
        <v>62</v>
      </c>
      <c r="K16" s="210">
        <f>Jun!N36</f>
        <v>0</v>
      </c>
      <c r="L16" s="6"/>
    </row>
    <row r="17" spans="1:13" ht="13.5" thickBot="1">
      <c r="A17" s="7"/>
      <c r="B17" s="8"/>
      <c r="C17" s="8"/>
      <c r="D17" s="8"/>
      <c r="E17" s="9"/>
      <c r="G17" s="7"/>
      <c r="H17" s="8"/>
      <c r="I17" s="8"/>
      <c r="J17" s="8"/>
      <c r="K17" s="8"/>
      <c r="L17" s="9"/>
    </row>
    <row r="18" spans="1:13">
      <c r="G18" s="202"/>
      <c r="L18" s="202"/>
      <c r="M18" s="202"/>
    </row>
    <row r="19" spans="1:13">
      <c r="G19" s="202"/>
      <c r="L19" s="202"/>
      <c r="M19" s="202"/>
    </row>
    <row r="20" spans="1:13">
      <c r="G20" s="202"/>
      <c r="L20" s="202"/>
      <c r="M20" s="202"/>
    </row>
  </sheetData>
  <sheetProtection selectLockedCells="1"/>
  <mergeCells count="3">
    <mergeCell ref="B3:K3"/>
    <mergeCell ref="B4:K4"/>
    <mergeCell ref="H10:J10"/>
  </mergeCells>
  <dataValidations count="1">
    <dataValidation type="list" allowBlank="1" showInputMessage="1" showErrorMessage="1" sqref="D10" xr:uid="{1ACFFE10-6D84-4410-8AFB-687C56344C53}">
      <formula1>Position</formula1>
    </dataValidation>
  </dataValidations>
  <pageMargins left="0.7" right="0.7" top="0.75" bottom="0.75" header="0.3" footer="0.3"/>
  <pageSetup scale="75" orientation="portrait" r:id="rId1"/>
  <ignoredErrors>
    <ignoredError sqref="K9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X47"/>
  <sheetViews>
    <sheetView showGridLines="0" topLeftCell="A2" workbookViewId="0">
      <selection activeCell="B31" sqref="B31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87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117"/>
      <c r="B8" s="118"/>
      <c r="C8" s="46"/>
      <c r="D8" s="47"/>
      <c r="E8" s="46"/>
      <c r="F8" s="47"/>
      <c r="G8" s="46"/>
      <c r="H8" s="47"/>
      <c r="I8" s="46"/>
      <c r="J8" s="47"/>
      <c r="K8" s="46"/>
      <c r="L8" s="47"/>
      <c r="M8" s="48"/>
      <c r="N8" s="118">
        <f>L8+1</f>
        <v>1</v>
      </c>
      <c r="O8" s="179"/>
    </row>
    <row r="9" spans="1:24" ht="19.5" customHeight="1">
      <c r="A9" s="119"/>
      <c r="B9" s="136"/>
      <c r="C9" s="186" t="s">
        <v>18</v>
      </c>
      <c r="D9" s="187"/>
      <c r="E9" s="186" t="s">
        <v>18</v>
      </c>
      <c r="F9" s="187"/>
      <c r="G9" s="186" t="s">
        <v>18</v>
      </c>
      <c r="H9" s="187"/>
      <c r="I9" s="186" t="s">
        <v>18</v>
      </c>
      <c r="J9" s="187"/>
      <c r="K9" s="56"/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121"/>
      <c r="B10" s="158"/>
      <c r="C10" s="188" t="s">
        <v>19</v>
      </c>
      <c r="D10" s="189"/>
      <c r="E10" s="188" t="s">
        <v>19</v>
      </c>
      <c r="F10" s="189"/>
      <c r="G10" s="188" t="s">
        <v>19</v>
      </c>
      <c r="H10" s="189"/>
      <c r="I10" s="188" t="s">
        <v>19</v>
      </c>
      <c r="J10" s="189"/>
      <c r="K10" s="64"/>
      <c r="L10" s="141"/>
      <c r="M10" s="65" t="s">
        <v>19</v>
      </c>
      <c r="N10" s="138"/>
      <c r="O10" s="179"/>
      <c r="P10" s="179"/>
      <c r="Q10" s="179"/>
      <c r="R10" s="179"/>
      <c r="S10" s="179"/>
    </row>
    <row r="11" spans="1:24" ht="19.5" customHeight="1" thickBot="1">
      <c r="A11" s="123"/>
      <c r="B11" s="159"/>
      <c r="C11" s="190" t="s">
        <v>20</v>
      </c>
      <c r="D11" s="191"/>
      <c r="E11" s="190" t="s">
        <v>20</v>
      </c>
      <c r="F11" s="191"/>
      <c r="G11" s="190" t="s">
        <v>20</v>
      </c>
      <c r="H11" s="191"/>
      <c r="I11" s="190" t="s">
        <v>20</v>
      </c>
      <c r="J11" s="191"/>
      <c r="K11" s="72"/>
      <c r="L11" s="142"/>
      <c r="M11" s="73" t="s">
        <v>20</v>
      </c>
      <c r="N11" s="139"/>
      <c r="O11" s="179"/>
      <c r="P11" s="179"/>
      <c r="Q11" s="179"/>
      <c r="R11" s="179"/>
      <c r="S11" s="179"/>
    </row>
    <row r="12" spans="1:24" ht="19.5" customHeight="1">
      <c r="A12" s="117"/>
      <c r="B12" s="118">
        <f>N8+1</f>
        <v>2</v>
      </c>
      <c r="C12" s="46"/>
      <c r="D12" s="47">
        <f>B12+1</f>
        <v>3</v>
      </c>
      <c r="E12" s="46"/>
      <c r="F12" s="47">
        <f>D12+1</f>
        <v>4</v>
      </c>
      <c r="G12" s="46"/>
      <c r="H12" s="47">
        <f>F12+1</f>
        <v>5</v>
      </c>
      <c r="I12" s="46"/>
      <c r="J12" s="47">
        <f>H12+1</f>
        <v>6</v>
      </c>
      <c r="K12" s="46"/>
      <c r="L12" s="47">
        <f>J12+1</f>
        <v>7</v>
      </c>
      <c r="M12" s="48"/>
      <c r="N12" s="118">
        <f>L12+1</f>
        <v>8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36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38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38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118">
        <f>N12+1</f>
        <v>9</v>
      </c>
      <c r="C16" s="46"/>
      <c r="D16" s="47">
        <f>B16+1</f>
        <v>10</v>
      </c>
      <c r="E16" s="46"/>
      <c r="F16" s="47">
        <f>D16+1</f>
        <v>11</v>
      </c>
      <c r="G16" s="46"/>
      <c r="H16" s="47">
        <f>F16+1</f>
        <v>12</v>
      </c>
      <c r="I16" s="46"/>
      <c r="J16" s="47">
        <f>H16+1</f>
        <v>13</v>
      </c>
      <c r="K16" s="46"/>
      <c r="L16" s="47">
        <f>J16+1</f>
        <v>14</v>
      </c>
      <c r="M16" s="48"/>
      <c r="N16" s="118">
        <f>L16+1</f>
        <v>15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36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38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38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118">
        <f>N16+1</f>
        <v>16</v>
      </c>
      <c r="C20" s="46"/>
      <c r="D20" s="47">
        <f>B20+1</f>
        <v>17</v>
      </c>
      <c r="E20" s="46"/>
      <c r="F20" s="47">
        <f>D20+1</f>
        <v>18</v>
      </c>
      <c r="G20" s="46"/>
      <c r="H20" s="47">
        <f>F20+1</f>
        <v>19</v>
      </c>
      <c r="I20" s="46"/>
      <c r="J20" s="47">
        <f>H20+1</f>
        <v>20</v>
      </c>
      <c r="K20" s="46"/>
      <c r="L20" s="47">
        <f>J20+1</f>
        <v>21</v>
      </c>
      <c r="M20" s="48"/>
      <c r="N20" s="118">
        <f>L20+1</f>
        <v>22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36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38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118">
        <f>N20+1</f>
        <v>23</v>
      </c>
      <c r="C24" s="46"/>
      <c r="D24" s="47">
        <f>B24+1</f>
        <v>24</v>
      </c>
      <c r="E24" s="46"/>
      <c r="F24" s="47">
        <f>D24+1</f>
        <v>25</v>
      </c>
      <c r="G24" s="46"/>
      <c r="H24" s="47">
        <f>F24+1</f>
        <v>26</v>
      </c>
      <c r="I24" s="46"/>
      <c r="J24" s="47">
        <f>H24+1</f>
        <v>27</v>
      </c>
      <c r="K24" s="46"/>
      <c r="L24" s="47">
        <f>J24+1</f>
        <v>28</v>
      </c>
      <c r="M24" s="48"/>
      <c r="N24" s="118">
        <f>L24+1</f>
        <v>29</v>
      </c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36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56" t="s">
        <v>18</v>
      </c>
      <c r="L25" s="140"/>
      <c r="M25" s="57" t="s">
        <v>18</v>
      </c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64" t="s">
        <v>19</v>
      </c>
      <c r="L26" s="141"/>
      <c r="M26" s="65" t="s">
        <v>19</v>
      </c>
      <c r="N26" s="156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72" t="s">
        <v>20</v>
      </c>
      <c r="L27" s="142"/>
      <c r="M27" s="73" t="s">
        <v>20</v>
      </c>
      <c r="N27" s="139"/>
      <c r="O27" s="179"/>
      <c r="P27" s="179"/>
      <c r="Q27" s="179"/>
      <c r="R27" s="179"/>
      <c r="S27" s="179"/>
      <c r="T27" s="177"/>
    </row>
    <row r="28" spans="1:24" ht="15.75">
      <c r="A28" s="50"/>
      <c r="B28" s="43">
        <f>N24+1</f>
        <v>30</v>
      </c>
      <c r="C28" s="46"/>
      <c r="D28" s="47">
        <f>B28+1</f>
        <v>31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 t="s">
        <v>42</v>
      </c>
      <c r="B29" s="136"/>
      <c r="C29" s="5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 t="s">
        <v>43</v>
      </c>
      <c r="B30" s="138"/>
      <c r="C30" s="64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S30" s="179"/>
    </row>
    <row r="31" spans="1:24" ht="19.5" customHeight="1" thickBot="1">
      <c r="A31" s="73" t="s">
        <v>44</v>
      </c>
      <c r="B31" s="139"/>
      <c r="C31" s="72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</row>
    <row r="33" spans="1:19" ht="13.5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Feb!H41+N36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Feb!N42+N41</f>
        <v>0</v>
      </c>
    </row>
    <row r="43" spans="1:19">
      <c r="A43" s="151"/>
      <c r="B43" s="151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1"/>
      <c r="M47" s="212"/>
      <c r="N47" s="213"/>
    </row>
  </sheetData>
  <sheetProtection algorithmName="SHA-512" hashValue="EfJEULUtNXFbe4UBluIRihB3QwzuUBZj4ThMZ2WjB4MNY40iCU8ZpvDOSkh6PE4xZ81bE14dSL6Ax53XA/AFlQ==" saltValue="W5gOTsevuJDSR63Tx8XROQ==" spinCount="100000" sheet="1" objects="1" scenarios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4" priority="2" operator="greaterThan">
      <formula>0</formula>
    </cfRule>
  </conditionalFormatting>
  <conditionalFormatting sqref="D9:L9 D13:L13 D17:L17 D21:L21 D25:L25 D29:L29">
    <cfRule type="cellIs" dxfId="13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X47"/>
  <sheetViews>
    <sheetView showGridLines="0" workbookViewId="0">
      <selection activeCell="B26" sqref="B26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86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9"/>
      <c r="C8" s="46"/>
      <c r="D8" s="47"/>
      <c r="E8" s="46"/>
      <c r="F8" s="47">
        <f>D8+1</f>
        <v>1</v>
      </c>
      <c r="G8" s="46"/>
      <c r="H8" s="47">
        <f>F8+1</f>
        <v>2</v>
      </c>
      <c r="I8" s="46"/>
      <c r="J8" s="47">
        <f>H8+1</f>
        <v>3</v>
      </c>
      <c r="K8" s="46"/>
      <c r="L8" s="47">
        <f>J8+1</f>
        <v>4</v>
      </c>
      <c r="M8" s="48"/>
      <c r="N8" s="49">
        <f>L8+1</f>
        <v>5</v>
      </c>
      <c r="O8" s="179"/>
    </row>
    <row r="9" spans="1:24" ht="19.5" customHeight="1">
      <c r="A9" s="52"/>
      <c r="B9" s="155"/>
      <c r="C9" s="56"/>
      <c r="D9" s="140"/>
      <c r="E9" s="56" t="s">
        <v>18</v>
      </c>
      <c r="F9" s="140"/>
      <c r="G9" s="56" t="s">
        <v>18</v>
      </c>
      <c r="H9" s="140"/>
      <c r="I9" s="56" t="s">
        <v>18</v>
      </c>
      <c r="J9" s="140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56"/>
      <c r="C10" s="64"/>
      <c r="D10" s="141"/>
      <c r="E10" s="64" t="s">
        <v>19</v>
      </c>
      <c r="F10" s="141"/>
      <c r="G10" s="64" t="s">
        <v>19</v>
      </c>
      <c r="H10" s="141"/>
      <c r="I10" s="64" t="s">
        <v>19</v>
      </c>
      <c r="J10" s="141"/>
      <c r="K10" s="64" t="s">
        <v>19</v>
      </c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/>
      <c r="B11" s="157"/>
      <c r="C11" s="72"/>
      <c r="D11" s="142"/>
      <c r="E11" s="72" t="s">
        <v>20</v>
      </c>
      <c r="F11" s="142"/>
      <c r="G11" s="72" t="s">
        <v>20</v>
      </c>
      <c r="H11" s="142"/>
      <c r="I11" s="72" t="s">
        <v>20</v>
      </c>
      <c r="J11" s="142"/>
      <c r="K11" s="72" t="s">
        <v>20</v>
      </c>
      <c r="L11" s="142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6</v>
      </c>
      <c r="C12" s="46"/>
      <c r="D12" s="47">
        <f>B12+1</f>
        <v>7</v>
      </c>
      <c r="E12" s="46"/>
      <c r="F12" s="47">
        <f>D12+1</f>
        <v>8</v>
      </c>
      <c r="G12" s="46"/>
      <c r="H12" s="47">
        <f>F12+1</f>
        <v>9</v>
      </c>
      <c r="I12" s="46"/>
      <c r="J12" s="47">
        <f>H12+1</f>
        <v>10</v>
      </c>
      <c r="K12" s="46"/>
      <c r="L12" s="47">
        <f>J12+1</f>
        <v>11</v>
      </c>
      <c r="M12" s="48"/>
      <c r="N12" s="49">
        <f>L12+1</f>
        <v>12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13</v>
      </c>
      <c r="C16" s="46"/>
      <c r="D16" s="47">
        <f>B16+1</f>
        <v>14</v>
      </c>
      <c r="E16" s="46"/>
      <c r="F16" s="47">
        <f>D16+1</f>
        <v>15</v>
      </c>
      <c r="G16" s="46"/>
      <c r="H16" s="47">
        <f>F16+1</f>
        <v>16</v>
      </c>
      <c r="I16" s="46"/>
      <c r="J16" s="47">
        <f>H16+1</f>
        <v>17</v>
      </c>
      <c r="K16" s="46"/>
      <c r="L16" s="47">
        <f>J16+1</f>
        <v>18</v>
      </c>
      <c r="M16" s="48"/>
      <c r="N16" s="49">
        <f>L16+1</f>
        <v>19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20</v>
      </c>
      <c r="C20" s="46"/>
      <c r="D20" s="47">
        <f>B20+1</f>
        <v>21</v>
      </c>
      <c r="E20" s="46"/>
      <c r="F20" s="47">
        <f>D20+1</f>
        <v>22</v>
      </c>
      <c r="G20" s="46"/>
      <c r="H20" s="47">
        <f>F20+1</f>
        <v>23</v>
      </c>
      <c r="I20" s="46"/>
      <c r="J20" s="47">
        <f>H20+1</f>
        <v>24</v>
      </c>
      <c r="K20" s="46"/>
      <c r="L20" s="47">
        <f>J20+1</f>
        <v>25</v>
      </c>
      <c r="M20" s="48"/>
      <c r="N20" s="49">
        <f>L20+1</f>
        <v>26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57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27</v>
      </c>
      <c r="C24" s="46"/>
      <c r="D24" s="47">
        <f>B24+1</f>
        <v>28</v>
      </c>
      <c r="E24" s="46"/>
      <c r="F24" s="47">
        <f>D24+1</f>
        <v>29</v>
      </c>
      <c r="G24" s="46"/>
      <c r="H24" s="47">
        <f>F24+1</f>
        <v>30</v>
      </c>
      <c r="I24" s="46"/>
      <c r="J24" s="47"/>
      <c r="K24" s="46"/>
      <c r="L24" s="47"/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55"/>
      <c r="C25" s="56" t="s">
        <v>18</v>
      </c>
      <c r="D25" s="140"/>
      <c r="E25" s="56" t="s">
        <v>18</v>
      </c>
      <c r="F25" s="140"/>
      <c r="G25" s="56" t="s">
        <v>18</v>
      </c>
      <c r="H25" s="187"/>
      <c r="I25" s="186" t="s">
        <v>18</v>
      </c>
      <c r="J25" s="187"/>
      <c r="K25" s="186" t="s">
        <v>18</v>
      </c>
      <c r="L25" s="187"/>
      <c r="M25" s="57"/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89"/>
      <c r="I26" s="188" t="s">
        <v>19</v>
      </c>
      <c r="J26" s="189"/>
      <c r="K26" s="188" t="s">
        <v>19</v>
      </c>
      <c r="L26" s="189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91"/>
      <c r="I27" s="190" t="s">
        <v>20</v>
      </c>
      <c r="J27" s="191"/>
      <c r="K27" s="190" t="s">
        <v>20</v>
      </c>
      <c r="L27" s="191"/>
      <c r="M27" s="73"/>
      <c r="N27" s="139"/>
      <c r="O27" s="179"/>
      <c r="P27" s="179"/>
      <c r="Q27" s="179"/>
      <c r="R27" s="179"/>
      <c r="S27" s="179"/>
      <c r="T27" s="177"/>
    </row>
    <row r="28" spans="1:24" ht="15.75">
      <c r="A28" s="50"/>
      <c r="B28" s="49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55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S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  <c r="O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49"/>
    </row>
    <row r="33" spans="1:19" ht="13.5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  <c r="O34" s="179"/>
      <c r="P34" s="179"/>
      <c r="Q34" s="179"/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Mar!H41+N36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Mar!N42+N41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1"/>
      <c r="M47" s="212"/>
      <c r="N47" s="213"/>
    </row>
  </sheetData>
  <sheetProtection algorithmName="SHA-512" hashValue="KGxq86KvBgXFudrz06JXFE92e0WvZYsH0/Eblhl+vCYN8cK5s9vwkjlh5W2Rf1BDhUFup25zycvO3Ubbsp/g3Q==" saltValue="n06McmS4CrFWQ8TE13n7BA==" spinCount="100000" sheet="1" objects="1" scenarios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2" priority="2" operator="greaterThan">
      <formula>0</formula>
    </cfRule>
  </conditionalFormatting>
  <conditionalFormatting sqref="D9:L9 D13:L13 D17:L17 D21:L21 D25:L25 D29:L29">
    <cfRule type="cellIs" dxfId="11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X47"/>
  <sheetViews>
    <sheetView showGridLines="0" tabSelected="1" workbookViewId="0">
      <selection activeCell="F25" sqref="F25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85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3"/>
      <c r="C8" s="46"/>
      <c r="D8" s="47"/>
      <c r="E8" s="46"/>
      <c r="F8" s="47"/>
      <c r="G8" s="46"/>
      <c r="H8" s="47"/>
      <c r="I8" s="46"/>
      <c r="J8" s="47">
        <f>H8+1</f>
        <v>1</v>
      </c>
      <c r="K8" s="46"/>
      <c r="L8" s="47">
        <f>J8+1</f>
        <v>2</v>
      </c>
      <c r="M8" s="48"/>
      <c r="N8" s="43">
        <f>L8+1</f>
        <v>3</v>
      </c>
      <c r="O8" s="179"/>
      <c r="P8" s="179"/>
    </row>
    <row r="9" spans="1:24" ht="19.5" customHeight="1">
      <c r="A9" s="52"/>
      <c r="B9" s="136"/>
      <c r="C9" s="186" t="s">
        <v>18</v>
      </c>
      <c r="D9" s="193" t="str">
        <f>IF(ISBLANK(D8), "", D9)</f>
        <v/>
      </c>
      <c r="E9" s="186" t="s">
        <v>18</v>
      </c>
      <c r="F9" s="187"/>
      <c r="G9" s="56"/>
      <c r="H9" s="140"/>
      <c r="I9" s="56" t="s">
        <v>18</v>
      </c>
      <c r="J9" s="140"/>
      <c r="K9" s="56" t="s">
        <v>18</v>
      </c>
      <c r="L9" s="140"/>
      <c r="M9" s="86" t="s">
        <v>18</v>
      </c>
      <c r="N9" s="136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38"/>
      <c r="C10" s="188" t="s">
        <v>19</v>
      </c>
      <c r="D10" s="189"/>
      <c r="E10" s="188" t="s">
        <v>19</v>
      </c>
      <c r="F10" s="189"/>
      <c r="G10" s="64"/>
      <c r="H10" s="141"/>
      <c r="I10" s="64" t="s">
        <v>19</v>
      </c>
      <c r="J10" s="141"/>
      <c r="K10" s="64" t="s">
        <v>19</v>
      </c>
      <c r="L10" s="141"/>
      <c r="M10" s="67" t="s">
        <v>19</v>
      </c>
      <c r="N10" s="138"/>
      <c r="O10" s="179"/>
      <c r="P10" s="179"/>
      <c r="Q10" s="179"/>
      <c r="R10" s="179"/>
      <c r="S10" s="179"/>
    </row>
    <row r="11" spans="1:24" ht="19.5" customHeight="1" thickBot="1">
      <c r="A11" s="68"/>
      <c r="B11" s="139"/>
      <c r="C11" s="190" t="s">
        <v>20</v>
      </c>
      <c r="D11" s="191"/>
      <c r="E11" s="190" t="s">
        <v>20</v>
      </c>
      <c r="F11" s="191"/>
      <c r="G11" s="72"/>
      <c r="H11" s="142"/>
      <c r="I11" s="72" t="s">
        <v>20</v>
      </c>
      <c r="J11" s="142"/>
      <c r="K11" s="72" t="s">
        <v>20</v>
      </c>
      <c r="L11" s="142"/>
      <c r="M11" s="80" t="s">
        <v>20</v>
      </c>
      <c r="N11" s="139"/>
      <c r="O11" s="179"/>
      <c r="P11" s="179"/>
      <c r="Q11" s="179"/>
      <c r="R11" s="179"/>
      <c r="S11" s="179"/>
    </row>
    <row r="12" spans="1:24" ht="19.5" customHeight="1">
      <c r="A12" s="50"/>
      <c r="B12" s="43">
        <f>N8+1</f>
        <v>4</v>
      </c>
      <c r="C12" s="46"/>
      <c r="D12" s="47">
        <f>B12+1</f>
        <v>5</v>
      </c>
      <c r="E12" s="46"/>
      <c r="F12" s="47">
        <f>D12+1</f>
        <v>6</v>
      </c>
      <c r="G12" s="46"/>
      <c r="H12" s="47">
        <f>F12+1</f>
        <v>7</v>
      </c>
      <c r="I12" s="46"/>
      <c r="J12" s="47">
        <f>H12+1</f>
        <v>8</v>
      </c>
      <c r="K12" s="46"/>
      <c r="L12" s="47">
        <f>J12+1</f>
        <v>9</v>
      </c>
      <c r="M12" s="48"/>
      <c r="N12" s="43">
        <f>L12+1</f>
        <v>10</v>
      </c>
      <c r="O12" s="179"/>
      <c r="P12" s="179"/>
      <c r="Q12" s="179"/>
      <c r="R12" s="179"/>
      <c r="S12" s="179"/>
    </row>
    <row r="13" spans="1:24" ht="19.5" customHeight="1">
      <c r="A13" s="86" t="s">
        <v>18</v>
      </c>
      <c r="B13" s="136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86" t="s">
        <v>18</v>
      </c>
      <c r="N13" s="136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7" t="s">
        <v>19</v>
      </c>
      <c r="B14" s="138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7" t="s">
        <v>19</v>
      </c>
      <c r="N14" s="138"/>
      <c r="O14" s="179"/>
      <c r="P14" s="179"/>
      <c r="Q14" s="179"/>
      <c r="R14" s="179"/>
      <c r="S14" s="179"/>
      <c r="T14" s="177"/>
    </row>
    <row r="15" spans="1:24" ht="19.5" customHeight="1" thickBot="1">
      <c r="A15" s="80" t="s">
        <v>20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80" t="s">
        <v>20</v>
      </c>
      <c r="N15" s="139"/>
      <c r="O15" s="179"/>
      <c r="P15" s="179"/>
      <c r="Q15" s="179"/>
      <c r="R15" s="179"/>
      <c r="S15" s="179"/>
      <c r="T15" s="177"/>
    </row>
    <row r="16" spans="1:24" ht="19.5" customHeight="1">
      <c r="A16" s="48"/>
      <c r="B16" s="43">
        <f>N12+1</f>
        <v>11</v>
      </c>
      <c r="C16" s="44"/>
      <c r="D16" s="47">
        <f>B16+1</f>
        <v>12</v>
      </c>
      <c r="E16" s="46"/>
      <c r="F16" s="47">
        <f>D16+1</f>
        <v>13</v>
      </c>
      <c r="G16" s="46"/>
      <c r="H16" s="47">
        <f>F16+1</f>
        <v>14</v>
      </c>
      <c r="I16" s="46"/>
      <c r="J16" s="47">
        <f>H16+1</f>
        <v>15</v>
      </c>
      <c r="K16" s="46"/>
      <c r="L16" s="47">
        <f>J16+1</f>
        <v>16</v>
      </c>
      <c r="M16" s="48"/>
      <c r="N16" s="43">
        <f>L16+1</f>
        <v>17</v>
      </c>
      <c r="O16" s="179"/>
      <c r="P16" s="179"/>
      <c r="Q16" s="179"/>
      <c r="R16" s="179"/>
      <c r="S16" s="179"/>
      <c r="T16" s="177"/>
    </row>
    <row r="17" spans="1:24" ht="19.5" customHeight="1">
      <c r="A17" s="86" t="s">
        <v>18</v>
      </c>
      <c r="B17" s="136"/>
      <c r="C17" s="54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86" t="s">
        <v>18</v>
      </c>
      <c r="N17" s="136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7" t="s">
        <v>19</v>
      </c>
      <c r="B18" s="138"/>
      <c r="C18" s="62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7" t="s">
        <v>19</v>
      </c>
      <c r="N18" s="138"/>
      <c r="O18" s="179"/>
      <c r="P18" s="179"/>
      <c r="Q18" s="179"/>
      <c r="R18" s="179"/>
      <c r="S18" s="179"/>
      <c r="T18" s="177"/>
    </row>
    <row r="19" spans="1:24" ht="19.5" customHeight="1" thickBot="1">
      <c r="A19" s="80" t="s">
        <v>20</v>
      </c>
      <c r="B19" s="139"/>
      <c r="C19" s="70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80" t="s">
        <v>20</v>
      </c>
      <c r="N19" s="139"/>
      <c r="O19" s="179"/>
      <c r="P19" s="179"/>
      <c r="Q19" s="179"/>
      <c r="R19" s="179"/>
      <c r="S19" s="179"/>
      <c r="T19" s="177"/>
    </row>
    <row r="20" spans="1:24" ht="19.5" customHeight="1">
      <c r="A20" s="48"/>
      <c r="B20" s="43">
        <f>N16+1</f>
        <v>18</v>
      </c>
      <c r="C20" s="46"/>
      <c r="D20" s="47">
        <f>B20+1</f>
        <v>19</v>
      </c>
      <c r="E20" s="46"/>
      <c r="F20" s="47">
        <f>D20+1</f>
        <v>20</v>
      </c>
      <c r="G20" s="46"/>
      <c r="H20" s="47">
        <f>F20+1</f>
        <v>21</v>
      </c>
      <c r="I20" s="46"/>
      <c r="J20" s="47">
        <f>H20+1</f>
        <v>22</v>
      </c>
      <c r="K20" s="46"/>
      <c r="L20" s="47">
        <f>J20+1</f>
        <v>23</v>
      </c>
      <c r="M20" s="48"/>
      <c r="N20" s="43">
        <f>L20+1</f>
        <v>24</v>
      </c>
      <c r="O20" s="179"/>
      <c r="P20" s="179"/>
      <c r="Q20" s="179"/>
      <c r="R20" s="179"/>
      <c r="S20" s="179"/>
      <c r="T20" s="177"/>
    </row>
    <row r="21" spans="1:24" ht="19.5" customHeight="1">
      <c r="A21" s="86" t="s">
        <v>18</v>
      </c>
      <c r="B21" s="136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86" t="s">
        <v>18</v>
      </c>
      <c r="N21" s="136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7" t="s">
        <v>19</v>
      </c>
      <c r="B22" s="138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7" t="s">
        <v>19</v>
      </c>
      <c r="N22" s="138"/>
      <c r="O22" s="179"/>
      <c r="P22" s="179"/>
      <c r="Q22" s="179"/>
      <c r="R22" s="179"/>
      <c r="S22" s="179"/>
      <c r="T22" s="177"/>
    </row>
    <row r="23" spans="1:24" ht="19.5" customHeight="1" thickBot="1">
      <c r="A23" s="80" t="s">
        <v>20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80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48"/>
      <c r="B24" s="43">
        <f>N20+1</f>
        <v>25</v>
      </c>
      <c r="C24" s="81"/>
      <c r="D24" s="82">
        <f>B24+1</f>
        <v>26</v>
      </c>
      <c r="E24" s="46"/>
      <c r="F24" s="47">
        <f>D24+1</f>
        <v>27</v>
      </c>
      <c r="G24" s="46"/>
      <c r="H24" s="47">
        <f>F24+1</f>
        <v>28</v>
      </c>
      <c r="I24" s="46"/>
      <c r="J24" s="47">
        <f>H24+1</f>
        <v>29</v>
      </c>
      <c r="K24" s="46"/>
      <c r="L24" s="47">
        <f>J24+1</f>
        <v>30</v>
      </c>
      <c r="M24" s="48"/>
      <c r="N24" s="43">
        <f>L24+1</f>
        <v>31</v>
      </c>
      <c r="O24" s="179"/>
      <c r="P24" s="179"/>
      <c r="Q24" s="179"/>
      <c r="R24" s="179"/>
      <c r="S24" s="179"/>
      <c r="T24" s="177"/>
    </row>
    <row r="25" spans="1:24" ht="19.5" customHeight="1">
      <c r="A25" s="86" t="s">
        <v>18</v>
      </c>
      <c r="B25" s="136"/>
      <c r="C25" s="84" t="s">
        <v>18</v>
      </c>
      <c r="D25" s="242" t="s">
        <v>27</v>
      </c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56" t="s">
        <v>18</v>
      </c>
      <c r="L25" s="140"/>
      <c r="M25" s="86" t="s">
        <v>18</v>
      </c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1</v>
      </c>
      <c r="S25" s="179">
        <f>SUM(O25:R25)</f>
        <v>1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7" t="s">
        <v>19</v>
      </c>
      <c r="B26" s="138"/>
      <c r="C26" s="87" t="s">
        <v>19</v>
      </c>
      <c r="D26" s="243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64" t="s">
        <v>19</v>
      </c>
      <c r="L26" s="141"/>
      <c r="M26" s="67" t="s">
        <v>19</v>
      </c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80" t="s">
        <v>20</v>
      </c>
      <c r="B27" s="139"/>
      <c r="C27" s="89" t="s">
        <v>20</v>
      </c>
      <c r="D27" s="244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72" t="s">
        <v>20</v>
      </c>
      <c r="L27" s="142"/>
      <c r="M27" s="80" t="s">
        <v>20</v>
      </c>
      <c r="N27" s="139"/>
      <c r="O27" s="179"/>
      <c r="P27" s="179"/>
      <c r="Q27" s="179"/>
      <c r="R27" s="179"/>
      <c r="S27" s="179"/>
      <c r="T27" s="177"/>
    </row>
    <row r="28" spans="1:24" ht="15.75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P30" s="179"/>
      <c r="S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  <c r="P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</row>
    <row r="33" spans="1:19" ht="13.5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  <c r="O34" s="179"/>
      <c r="P34" s="179"/>
      <c r="Q34" s="179"/>
      <c r="R34" s="179"/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Apr!H41+N36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Apr!N42+N41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1"/>
      <c r="M47" s="212"/>
      <c r="N47" s="213"/>
    </row>
  </sheetData>
  <sheetProtection algorithmName="SHA-512" hashValue="wbkJ3w5UH0/lwqK1brYrjlkG+f7UHbMuTDi1xhjNJTN3Eb9k2kf/X3NTBQKDyu+fC5f4Tbd4AE8PRYTbG6asPQ==" saltValue="09xwjhq5Db5HcE6ACgRsOg==" spinCount="100000" sheet="1" objects="1" scenarios="1" selectLockedCells="1"/>
  <phoneticPr fontId="1" type="noConversion"/>
  <conditionalFormatting sqref="A13 A17 A21 A25">
    <cfRule type="cellIs" dxfId="10" priority="1" operator="equal">
      <formula>"v"</formula>
    </cfRule>
  </conditionalFormatting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9" priority="3" operator="greaterThan">
      <formula>0</formula>
    </cfRule>
  </conditionalFormatting>
  <conditionalFormatting sqref="D9:M9 D13:M13 D17:M17 D21:M21 D25:M25 D29:L29">
    <cfRule type="cellIs" dxfId="8" priority="2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V47"/>
  <sheetViews>
    <sheetView showGridLines="0" zoomScaleNormal="100" workbookViewId="0">
      <selection activeCell="L17" sqref="L17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0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0" ht="15.75">
      <c r="A2" s="131"/>
      <c r="B2" s="131"/>
      <c r="C2" s="131"/>
      <c r="E2" s="131"/>
      <c r="G2" s="131"/>
      <c r="I2" s="131"/>
      <c r="K2" s="131"/>
      <c r="M2" s="131"/>
    </row>
    <row r="3" spans="1:20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84</v>
      </c>
      <c r="K3" s="35"/>
      <c r="M3" s="35"/>
    </row>
    <row r="4" spans="1:20">
      <c r="A4" s="35"/>
      <c r="B4" s="35"/>
      <c r="C4" s="35"/>
      <c r="E4" s="35"/>
      <c r="G4" s="35"/>
      <c r="I4" s="35"/>
      <c r="K4" s="35"/>
      <c r="M4" s="35"/>
    </row>
    <row r="5" spans="1:20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0" ht="13.5" thickBot="1">
      <c r="A6" s="135"/>
      <c r="B6" s="135"/>
      <c r="C6" s="135"/>
      <c r="E6" s="135"/>
      <c r="G6" s="135"/>
      <c r="I6" s="135"/>
      <c r="K6" s="135"/>
      <c r="M6" s="135"/>
    </row>
    <row r="7" spans="1:20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0" ht="19.5" customHeight="1">
      <c r="A8" s="50"/>
      <c r="B8" s="43">
        <v>1</v>
      </c>
      <c r="C8" s="46"/>
      <c r="D8" s="47">
        <f>B8+1</f>
        <v>2</v>
      </c>
      <c r="E8" s="46"/>
      <c r="F8" s="47">
        <f>D8+1</f>
        <v>3</v>
      </c>
      <c r="G8" s="46"/>
      <c r="H8" s="47">
        <f>F8+1</f>
        <v>4</v>
      </c>
      <c r="I8" s="46"/>
      <c r="J8" s="47">
        <f>H8+1</f>
        <v>5</v>
      </c>
      <c r="K8" s="46"/>
      <c r="L8" s="47">
        <f>J8+1</f>
        <v>6</v>
      </c>
      <c r="M8" s="48"/>
      <c r="N8" s="118">
        <f>L8+1</f>
        <v>7</v>
      </c>
      <c r="O8" s="179"/>
    </row>
    <row r="9" spans="1:20" s="137" customFormat="1" ht="19.5" customHeight="1">
      <c r="A9" s="52" t="s">
        <v>42</v>
      </c>
      <c r="B9" s="136"/>
      <c r="C9" s="56" t="s">
        <v>18</v>
      </c>
      <c r="D9" s="187"/>
      <c r="E9" s="56" t="s">
        <v>18</v>
      </c>
      <c r="F9" s="187"/>
      <c r="G9" s="56" t="s">
        <v>18</v>
      </c>
      <c r="H9" s="187"/>
      <c r="I9" s="56" t="s">
        <v>18</v>
      </c>
      <c r="J9" s="187"/>
      <c r="K9" s="56" t="s">
        <v>18</v>
      </c>
      <c r="L9" s="187"/>
      <c r="M9" s="57" t="s">
        <v>18</v>
      </c>
      <c r="N9" s="136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</row>
    <row r="10" spans="1:20" ht="19.5" customHeight="1">
      <c r="A10" s="60" t="s">
        <v>43</v>
      </c>
      <c r="B10" s="138"/>
      <c r="C10" s="64" t="s">
        <v>19</v>
      </c>
      <c r="D10" s="189"/>
      <c r="E10" s="64" t="s">
        <v>19</v>
      </c>
      <c r="F10" s="189"/>
      <c r="G10" s="64" t="s">
        <v>19</v>
      </c>
      <c r="H10" s="189"/>
      <c r="I10" s="64" t="s">
        <v>19</v>
      </c>
      <c r="J10" s="189"/>
      <c r="K10" s="64" t="s">
        <v>19</v>
      </c>
      <c r="L10" s="189"/>
      <c r="M10" s="65" t="s">
        <v>19</v>
      </c>
      <c r="N10" s="138"/>
      <c r="O10" s="179"/>
      <c r="P10" s="179"/>
      <c r="Q10" s="179"/>
      <c r="R10" s="179"/>
      <c r="S10" s="179"/>
    </row>
    <row r="11" spans="1:20" ht="19.5" customHeight="1" thickBot="1">
      <c r="A11" s="68" t="s">
        <v>44</v>
      </c>
      <c r="B11" s="139"/>
      <c r="C11" s="72" t="s">
        <v>20</v>
      </c>
      <c r="D11" s="191"/>
      <c r="E11" s="72" t="s">
        <v>20</v>
      </c>
      <c r="F11" s="191"/>
      <c r="G11" s="72" t="s">
        <v>20</v>
      </c>
      <c r="H11" s="191"/>
      <c r="I11" s="72" t="s">
        <v>20</v>
      </c>
      <c r="J11" s="191"/>
      <c r="K11" s="72" t="s">
        <v>20</v>
      </c>
      <c r="L11" s="191"/>
      <c r="M11" s="73" t="s">
        <v>20</v>
      </c>
      <c r="N11" s="139"/>
      <c r="O11" s="179"/>
      <c r="P11" s="179"/>
      <c r="Q11" s="179"/>
      <c r="R11" s="179"/>
      <c r="S11" s="179"/>
    </row>
    <row r="12" spans="1:20" ht="19.5" customHeight="1">
      <c r="A12" s="50"/>
      <c r="B12" s="118">
        <f>N8+1</f>
        <v>8</v>
      </c>
      <c r="C12" s="46"/>
      <c r="D12" s="47">
        <f>B12+1</f>
        <v>9</v>
      </c>
      <c r="E12" s="46"/>
      <c r="F12" s="47">
        <f>D12+1</f>
        <v>10</v>
      </c>
      <c r="G12" s="46"/>
      <c r="H12" s="47">
        <f>F12+1</f>
        <v>11</v>
      </c>
      <c r="I12" s="46"/>
      <c r="J12" s="47">
        <f>H12+1</f>
        <v>12</v>
      </c>
      <c r="K12" s="46"/>
      <c r="L12" s="47">
        <f>J12+1</f>
        <v>13</v>
      </c>
      <c r="M12" s="48"/>
      <c r="N12" s="118">
        <f>L12+1</f>
        <v>14</v>
      </c>
      <c r="O12" s="179"/>
      <c r="P12" s="179"/>
      <c r="Q12" s="179"/>
      <c r="R12" s="179"/>
      <c r="S12" s="179"/>
    </row>
    <row r="13" spans="1:20" s="137" customFormat="1" ht="19.5" customHeight="1">
      <c r="A13" s="52" t="s">
        <v>42</v>
      </c>
      <c r="B13" s="136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36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</row>
    <row r="14" spans="1:20" ht="19.5" customHeight="1">
      <c r="A14" s="60" t="s">
        <v>43</v>
      </c>
      <c r="B14" s="138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38"/>
      <c r="O14" s="179"/>
      <c r="P14" s="179"/>
      <c r="Q14" s="179"/>
      <c r="R14" s="179"/>
      <c r="S14" s="179"/>
      <c r="T14" s="177"/>
    </row>
    <row r="15" spans="1:20" ht="19.5" customHeight="1" thickBot="1">
      <c r="A15" s="68" t="s">
        <v>44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177"/>
    </row>
    <row r="16" spans="1:20" ht="19.5" customHeight="1">
      <c r="A16" s="50"/>
      <c r="B16" s="118">
        <f>N12+1</f>
        <v>15</v>
      </c>
      <c r="C16" s="46"/>
      <c r="D16" s="47">
        <f>B16+1</f>
        <v>16</v>
      </c>
      <c r="E16" s="46"/>
      <c r="F16" s="47">
        <f>D16+1</f>
        <v>17</v>
      </c>
      <c r="G16" s="46"/>
      <c r="H16" s="47">
        <f>F16+1</f>
        <v>18</v>
      </c>
      <c r="I16" s="81"/>
      <c r="J16" s="82">
        <f>H16+1</f>
        <v>19</v>
      </c>
      <c r="K16" s="46"/>
      <c r="L16" s="47">
        <f>J16+1</f>
        <v>20</v>
      </c>
      <c r="M16" s="48"/>
      <c r="N16" s="118">
        <f>L16+1</f>
        <v>21</v>
      </c>
      <c r="O16" s="179"/>
      <c r="P16" s="179"/>
      <c r="Q16" s="179"/>
      <c r="R16" s="179"/>
      <c r="S16" s="179"/>
      <c r="T16" s="177"/>
    </row>
    <row r="17" spans="1:22" s="137" customFormat="1" ht="19.5" customHeight="1">
      <c r="A17" s="57" t="s">
        <v>42</v>
      </c>
      <c r="B17" s="136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84" t="s">
        <v>18</v>
      </c>
      <c r="J17" s="242" t="s">
        <v>27</v>
      </c>
      <c r="K17" s="56" t="s">
        <v>18</v>
      </c>
      <c r="L17" s="140"/>
      <c r="M17" s="57" t="s">
        <v>18</v>
      </c>
      <c r="N17" s="136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1</v>
      </c>
      <c r="S17" s="179">
        <f>SUM(O17:R17)</f>
        <v>1</v>
      </c>
      <c r="T17" s="177" t="str">
        <f>IF(S17&gt;5, "Error", "")</f>
        <v/>
      </c>
    </row>
    <row r="18" spans="1:22" ht="19.5" customHeight="1">
      <c r="A18" s="65" t="s">
        <v>43</v>
      </c>
      <c r="B18" s="138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87" t="s">
        <v>19</v>
      </c>
      <c r="J18" s="243"/>
      <c r="K18" s="64" t="s">
        <v>19</v>
      </c>
      <c r="L18" s="141"/>
      <c r="M18" s="65" t="s">
        <v>19</v>
      </c>
      <c r="N18" s="138"/>
      <c r="O18" s="179"/>
      <c r="P18" s="179"/>
      <c r="Q18" s="179"/>
      <c r="R18" s="179"/>
      <c r="S18" s="179"/>
      <c r="T18" s="177"/>
    </row>
    <row r="19" spans="1:22" ht="19.5" customHeight="1" thickBot="1">
      <c r="A19" s="73" t="s">
        <v>44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89" t="s">
        <v>20</v>
      </c>
      <c r="J19" s="244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177"/>
    </row>
    <row r="20" spans="1:22" ht="19.5" customHeight="1">
      <c r="A20" s="50"/>
      <c r="B20" s="118">
        <f>N16+1</f>
        <v>22</v>
      </c>
      <c r="C20" s="46"/>
      <c r="D20" s="47">
        <f>B20+1</f>
        <v>23</v>
      </c>
      <c r="E20" s="46"/>
      <c r="F20" s="47">
        <f>D20+1</f>
        <v>24</v>
      </c>
      <c r="G20" s="44"/>
      <c r="H20" s="45">
        <f>F20+1</f>
        <v>25</v>
      </c>
      <c r="I20" s="46"/>
      <c r="J20" s="47">
        <f>H20+1</f>
        <v>26</v>
      </c>
      <c r="K20" s="46"/>
      <c r="L20" s="47">
        <f>J20+1</f>
        <v>27</v>
      </c>
      <c r="M20" s="48"/>
      <c r="N20" s="118">
        <f>L20+1</f>
        <v>28</v>
      </c>
      <c r="O20" s="179"/>
      <c r="P20" s="179"/>
      <c r="Q20" s="179"/>
      <c r="R20" s="179"/>
      <c r="S20" s="179"/>
      <c r="T20" s="177"/>
    </row>
    <row r="21" spans="1:22" s="137" customFormat="1" ht="19.5" customHeight="1">
      <c r="A21" s="52" t="s">
        <v>42</v>
      </c>
      <c r="B21" s="136"/>
      <c r="C21" s="56" t="s">
        <v>18</v>
      </c>
      <c r="D21" s="140"/>
      <c r="E21" s="56" t="s">
        <v>18</v>
      </c>
      <c r="F21" s="140"/>
      <c r="G21" s="54" t="s">
        <v>18</v>
      </c>
      <c r="H21" s="160"/>
      <c r="I21" s="56" t="s">
        <v>18</v>
      </c>
      <c r="J21" s="140"/>
      <c r="K21" s="56" t="s">
        <v>18</v>
      </c>
      <c r="L21" s="140"/>
      <c r="M21" s="57" t="s">
        <v>18</v>
      </c>
      <c r="N21" s="136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</row>
    <row r="22" spans="1:22" ht="19.5" customHeight="1">
      <c r="A22" s="60" t="s">
        <v>43</v>
      </c>
      <c r="B22" s="138"/>
      <c r="C22" s="64" t="s">
        <v>19</v>
      </c>
      <c r="D22" s="141"/>
      <c r="E22" s="64" t="s">
        <v>19</v>
      </c>
      <c r="F22" s="141"/>
      <c r="G22" s="62" t="s">
        <v>19</v>
      </c>
      <c r="H22" s="16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77"/>
    </row>
    <row r="23" spans="1:22" ht="19.5" customHeight="1" thickBot="1">
      <c r="A23" s="68" t="s">
        <v>44</v>
      </c>
      <c r="B23" s="139"/>
      <c r="C23" s="72" t="s">
        <v>20</v>
      </c>
      <c r="D23" s="142"/>
      <c r="E23" s="72" t="s">
        <v>20</v>
      </c>
      <c r="F23" s="142"/>
      <c r="G23" s="70" t="s">
        <v>20</v>
      </c>
      <c r="H23" s="16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2" ht="19.5" customHeight="1">
      <c r="A24" s="50"/>
      <c r="B24" s="118">
        <f>N20+1</f>
        <v>29</v>
      </c>
      <c r="C24" s="46"/>
      <c r="D24" s="47">
        <f>B24+1</f>
        <v>30</v>
      </c>
      <c r="E24" s="46"/>
      <c r="F24" s="47"/>
      <c r="G24" s="46"/>
      <c r="H24" s="47"/>
      <c r="I24" s="46"/>
      <c r="J24" s="47"/>
      <c r="K24" s="46"/>
      <c r="L24" s="47"/>
      <c r="M24" s="48"/>
      <c r="N24" s="118"/>
      <c r="O24" s="179"/>
      <c r="P24" s="179"/>
      <c r="Q24" s="179"/>
      <c r="R24" s="179"/>
      <c r="S24" s="179"/>
      <c r="T24" s="177"/>
    </row>
    <row r="25" spans="1:22" s="137" customFormat="1" ht="19.5" customHeight="1">
      <c r="A25" s="57" t="s">
        <v>42</v>
      </c>
      <c r="B25" s="136"/>
      <c r="C25" s="56" t="s">
        <v>18</v>
      </c>
      <c r="D25" s="140"/>
      <c r="E25" s="56"/>
      <c r="F25" s="140"/>
      <c r="G25" s="56"/>
      <c r="H25" s="140"/>
      <c r="I25" s="56"/>
      <c r="J25" s="140"/>
      <c r="K25" s="56"/>
      <c r="L25" s="140"/>
      <c r="M25" s="57"/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</row>
    <row r="26" spans="1:22" ht="19.5" customHeight="1">
      <c r="A26" s="65" t="s">
        <v>43</v>
      </c>
      <c r="B26" s="138"/>
      <c r="C26" s="64" t="s">
        <v>19</v>
      </c>
      <c r="D26" s="141"/>
      <c r="E26" s="64"/>
      <c r="F26" s="141"/>
      <c r="G26" s="64"/>
      <c r="H26" s="141"/>
      <c r="I26" s="64"/>
      <c r="J26" s="141"/>
      <c r="K26" s="64"/>
      <c r="L26" s="141"/>
      <c r="M26" s="65"/>
      <c r="N26" s="138"/>
      <c r="O26" s="179"/>
      <c r="P26" s="179"/>
      <c r="Q26" s="179"/>
      <c r="R26" s="179"/>
      <c r="S26" s="179"/>
      <c r="T26" s="177"/>
    </row>
    <row r="27" spans="1:22" ht="19.5" customHeight="1" thickBot="1">
      <c r="A27" s="73" t="s">
        <v>44</v>
      </c>
      <c r="B27" s="139"/>
      <c r="C27" s="72" t="s">
        <v>20</v>
      </c>
      <c r="D27" s="142"/>
      <c r="E27" s="72"/>
      <c r="F27" s="142"/>
      <c r="G27" s="72"/>
      <c r="H27" s="142"/>
      <c r="I27" s="72"/>
      <c r="J27" s="142"/>
      <c r="K27" s="72"/>
      <c r="L27" s="142"/>
      <c r="M27" s="73"/>
      <c r="N27" s="139"/>
      <c r="O27" s="179"/>
      <c r="P27" s="179"/>
      <c r="Q27" s="179"/>
      <c r="R27" s="179"/>
      <c r="S27" s="179"/>
      <c r="T27" s="177"/>
    </row>
    <row r="28" spans="1:22" ht="15.75">
      <c r="A28" s="50"/>
      <c r="B28" s="118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2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2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S30" s="179"/>
    </row>
    <row r="31" spans="1:22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  <c r="S31" s="149"/>
      <c r="T31" s="149"/>
      <c r="U31" s="149"/>
      <c r="V31" s="149"/>
    </row>
    <row r="32" spans="1:22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49"/>
    </row>
    <row r="33" spans="1:19" ht="13.5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May!H41+N36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May!N42+N41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1" t="s">
        <v>69</v>
      </c>
      <c r="H44" s="151">
        <f>SUM(Jul:Jun!Q33)</f>
        <v>0</v>
      </c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1"/>
      <c r="M47" s="212"/>
      <c r="N47" s="213"/>
    </row>
  </sheetData>
  <sheetProtection algorithmName="SHA-512" hashValue="5XL+fZsckMbA2CWr1Jch2bjzIEfmqGudZYtlV7fyhpzGWoin8ksC8NFbH7xpsNqRFQ1GAamFS62+gjTCaKr+sw==" saltValue="sSLCaIfOJl70QsOqa6obTg==" spinCount="100000" sheet="1" objects="1" scenarios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7" priority="4" operator="greaterThan">
      <formula>0</formula>
    </cfRule>
  </conditionalFormatting>
  <conditionalFormatting sqref="D21:L21 D9 F9 H9 J9 L9 D13:L13 D17:L17 D25:L25 D29:L29">
    <cfRule type="cellIs" dxfId="6" priority="3" operator="equal">
      <formula>"v"</formula>
    </cfRule>
  </conditionalFormatting>
  <conditionalFormatting sqref="H21">
    <cfRule type="containsText" dxfId="5" priority="1" operator="containsText" text="H">
      <formula>NOT(ISERROR(SEARCH("H",H21)))</formula>
    </cfRule>
  </conditionalFormatting>
  <pageMargins left="0.75" right="0.75" top="1" bottom="1" header="0.5" footer="0.5"/>
  <pageSetup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B1:AX115"/>
  <sheetViews>
    <sheetView showGridLines="0" showZeros="0" topLeftCell="B30" zoomScaleNormal="100" workbookViewId="0">
      <selection activeCell="AN86" sqref="AN86"/>
    </sheetView>
  </sheetViews>
  <sheetFormatPr defaultColWidth="3.5703125" defaultRowHeight="13.5" customHeight="1"/>
  <cols>
    <col min="1" max="1" width="3.5703125" style="1" customWidth="1"/>
    <col min="2" max="2" width="3.7109375" style="1" customWidth="1"/>
    <col min="3" max="3" width="4.7109375" style="1" customWidth="1"/>
    <col min="4" max="4" width="3.7109375" style="1" customWidth="1"/>
    <col min="5" max="5" width="4.7109375" style="1" customWidth="1"/>
    <col min="6" max="6" width="3.7109375" style="1" customWidth="1"/>
    <col min="7" max="7" width="4.7109375" style="1" customWidth="1"/>
    <col min="8" max="8" width="3.7109375" style="1" customWidth="1"/>
    <col min="9" max="9" width="4.7109375" style="1" customWidth="1"/>
    <col min="10" max="10" width="3.7109375" style="1" customWidth="1"/>
    <col min="11" max="11" width="4.7109375" style="1" customWidth="1"/>
    <col min="12" max="12" width="3.7109375" style="1" customWidth="1"/>
    <col min="13" max="13" width="4.7109375" style="1" customWidth="1"/>
    <col min="14" max="14" width="3.7109375" style="1" customWidth="1"/>
    <col min="15" max="15" width="4.7109375" style="1" customWidth="1"/>
    <col min="16" max="16" width="3.5703125" style="1" customWidth="1"/>
    <col min="17" max="17" width="3.7109375" style="1" customWidth="1"/>
    <col min="18" max="18" width="4.7109375" style="1" customWidth="1"/>
    <col min="19" max="19" width="3.7109375" style="1" customWidth="1"/>
    <col min="20" max="20" width="4.7109375" style="1" customWidth="1"/>
    <col min="21" max="21" width="3.7109375" style="1" customWidth="1"/>
    <col min="22" max="22" width="4.7109375" style="1" customWidth="1"/>
    <col min="23" max="23" width="3.7109375" style="1" customWidth="1"/>
    <col min="24" max="24" width="4.7109375" style="1" customWidth="1"/>
    <col min="25" max="25" width="3.7109375" style="1" customWidth="1"/>
    <col min="26" max="26" width="4.7109375" style="1" customWidth="1"/>
    <col min="27" max="27" width="3.7109375" style="1" customWidth="1"/>
    <col min="28" max="28" width="4.7109375" style="1" customWidth="1"/>
    <col min="29" max="29" width="3.7109375" style="1" customWidth="1"/>
    <col min="30" max="30" width="4.7109375" style="1" customWidth="1"/>
    <col min="31" max="31" width="3.5703125" style="1" customWidth="1"/>
    <col min="32" max="32" width="3.7109375" style="1" customWidth="1"/>
    <col min="33" max="33" width="4.7109375" style="1" customWidth="1"/>
    <col min="34" max="34" width="3.7109375" style="1" customWidth="1"/>
    <col min="35" max="35" width="4.7109375" style="1" customWidth="1"/>
    <col min="36" max="36" width="3.7109375" style="1" customWidth="1"/>
    <col min="37" max="37" width="4.7109375" style="1" customWidth="1"/>
    <col min="38" max="38" width="3.7109375" style="1" customWidth="1"/>
    <col min="39" max="39" width="4.7109375" style="1" customWidth="1"/>
    <col min="40" max="40" width="3.7109375" style="1" customWidth="1"/>
    <col min="41" max="41" width="4.7109375" style="1" customWidth="1"/>
    <col min="42" max="42" width="3.7109375" style="1" customWidth="1"/>
    <col min="43" max="43" width="4.7109375" style="1" customWidth="1"/>
    <col min="44" max="44" width="3.7109375" style="1" customWidth="1"/>
    <col min="45" max="45" width="4.7109375" style="1" customWidth="1"/>
    <col min="46" max="46" width="3.5703125" style="1" customWidth="1"/>
    <col min="47" max="47" width="6" style="1" customWidth="1"/>
    <col min="48" max="48" width="3.5703125" style="1"/>
    <col min="49" max="49" width="4" style="1" bestFit="1" customWidth="1"/>
    <col min="50" max="16384" width="3.5703125" style="1"/>
  </cols>
  <sheetData>
    <row r="1" spans="2:47" ht="13.5" customHeight="1">
      <c r="B1" s="35" t="s">
        <v>0</v>
      </c>
      <c r="C1" s="35"/>
      <c r="D1" s="35"/>
      <c r="E1" s="36">
        <f>+Jul!D3</f>
        <v>0</v>
      </c>
      <c r="F1" s="183"/>
      <c r="G1" s="184"/>
      <c r="H1" s="184"/>
      <c r="L1" s="35" t="s">
        <v>40</v>
      </c>
      <c r="M1" s="35"/>
      <c r="N1" s="37" t="s">
        <v>67</v>
      </c>
      <c r="O1" s="35"/>
    </row>
    <row r="2" spans="2:47" ht="13.5" customHeight="1">
      <c r="B2" s="35"/>
      <c r="C2" s="35"/>
      <c r="D2" s="35"/>
      <c r="F2" s="35"/>
      <c r="H2" s="35"/>
      <c r="J2" s="35"/>
    </row>
    <row r="3" spans="2:47" ht="13.5" customHeight="1">
      <c r="B3" s="35" t="s">
        <v>2</v>
      </c>
      <c r="C3" s="35"/>
      <c r="D3" s="35"/>
      <c r="E3" s="36" t="str">
        <f>+Jul!D5</f>
        <v>Itinerant Teacher DHH</v>
      </c>
      <c r="F3" s="183"/>
      <c r="G3" s="184"/>
      <c r="H3" s="184"/>
      <c r="I3" s="35"/>
      <c r="J3" s="35"/>
      <c r="K3" s="35"/>
      <c r="L3" s="35" t="s">
        <v>3</v>
      </c>
      <c r="O3" s="38">
        <f>+Jul!J5</f>
        <v>0</v>
      </c>
      <c r="P3" s="184"/>
      <c r="Q3" s="184"/>
      <c r="R3" s="184"/>
    </row>
    <row r="4" spans="2:47" ht="18" customHeight="1" thickBot="1">
      <c r="B4" s="239" t="s">
        <v>39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Q4" s="240" t="s">
        <v>28</v>
      </c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F4" s="240" t="s">
        <v>29</v>
      </c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</row>
    <row r="5" spans="2:47" ht="13.5" customHeight="1" thickBot="1">
      <c r="B5" s="39"/>
      <c r="C5" s="40" t="s">
        <v>4</v>
      </c>
      <c r="D5" s="40"/>
      <c r="E5" s="41" t="s">
        <v>5</v>
      </c>
      <c r="F5" s="40"/>
      <c r="G5" s="41" t="s">
        <v>6</v>
      </c>
      <c r="H5" s="40"/>
      <c r="I5" s="41" t="s">
        <v>7</v>
      </c>
      <c r="J5" s="40"/>
      <c r="K5" s="41" t="s">
        <v>8</v>
      </c>
      <c r="L5" s="40"/>
      <c r="M5" s="41" t="s">
        <v>9</v>
      </c>
      <c r="N5" s="40"/>
      <c r="O5" s="41" t="s">
        <v>10</v>
      </c>
      <c r="Q5" s="39"/>
      <c r="R5" s="40" t="s">
        <v>4</v>
      </c>
      <c r="S5" s="40"/>
      <c r="T5" s="41" t="s">
        <v>5</v>
      </c>
      <c r="U5" s="40"/>
      <c r="V5" s="41" t="s">
        <v>6</v>
      </c>
      <c r="W5" s="40"/>
      <c r="X5" s="41" t="s">
        <v>7</v>
      </c>
      <c r="Y5" s="40"/>
      <c r="Z5" s="41" t="s">
        <v>8</v>
      </c>
      <c r="AA5" s="40"/>
      <c r="AB5" s="41" t="s">
        <v>9</v>
      </c>
      <c r="AC5" s="40"/>
      <c r="AD5" s="41" t="s">
        <v>10</v>
      </c>
      <c r="AF5" s="39"/>
      <c r="AG5" s="40" t="s">
        <v>4</v>
      </c>
      <c r="AH5" s="40"/>
      <c r="AI5" s="41" t="s">
        <v>5</v>
      </c>
      <c r="AJ5" s="40"/>
      <c r="AK5" s="41" t="s">
        <v>6</v>
      </c>
      <c r="AL5" s="40"/>
      <c r="AM5" s="41" t="s">
        <v>7</v>
      </c>
      <c r="AN5" s="40"/>
      <c r="AO5" s="41" t="s">
        <v>8</v>
      </c>
      <c r="AP5" s="40"/>
      <c r="AQ5" s="41" t="s">
        <v>9</v>
      </c>
      <c r="AR5" s="40"/>
      <c r="AS5" s="41" t="s">
        <v>10</v>
      </c>
    </row>
    <row r="6" spans="2:47" ht="13.5" customHeight="1">
      <c r="B6" s="42"/>
      <c r="C6" s="43">
        <f>Jul!B8</f>
        <v>0</v>
      </c>
      <c r="D6" s="44"/>
      <c r="E6" s="45">
        <f>Jul!D8</f>
        <v>1</v>
      </c>
      <c r="F6" s="46"/>
      <c r="G6" s="47">
        <f>Jul!F8</f>
        <v>2</v>
      </c>
      <c r="H6" s="46"/>
      <c r="I6" s="47">
        <f>Jul!H8</f>
        <v>3</v>
      </c>
      <c r="J6" s="46"/>
      <c r="K6" s="47">
        <f>Jul!J8</f>
        <v>4</v>
      </c>
      <c r="L6" s="46"/>
      <c r="M6" s="47">
        <f>Jul!L8</f>
        <v>5</v>
      </c>
      <c r="N6" s="48"/>
      <c r="O6" s="49">
        <f>Jul!N8</f>
        <v>6</v>
      </c>
      <c r="Q6" s="50"/>
      <c r="R6" s="43">
        <f>Aug!B8</f>
        <v>0</v>
      </c>
      <c r="S6" s="46"/>
      <c r="T6" s="47">
        <f>Aug!D8</f>
        <v>0</v>
      </c>
      <c r="U6" s="46"/>
      <c r="V6" s="47">
        <f>Aug!F8</f>
        <v>0</v>
      </c>
      <c r="W6" s="46"/>
      <c r="X6" s="47">
        <f>Aug!H8</f>
        <v>0</v>
      </c>
      <c r="Y6" s="46"/>
      <c r="Z6" s="47">
        <f>Aug!J8</f>
        <v>1</v>
      </c>
      <c r="AA6" s="46"/>
      <c r="AB6" s="47">
        <f>Aug!L8</f>
        <v>2</v>
      </c>
      <c r="AC6" s="48"/>
      <c r="AD6" s="43">
        <f>Aug!N8</f>
        <v>3</v>
      </c>
      <c r="AF6" s="50"/>
      <c r="AG6" s="43">
        <f>Sep!B8</f>
        <v>1</v>
      </c>
      <c r="AH6" s="46"/>
      <c r="AI6" s="47">
        <f>Sep!D8</f>
        <v>2</v>
      </c>
      <c r="AJ6" s="46"/>
      <c r="AK6" s="47">
        <f>Sep!F8</f>
        <v>3</v>
      </c>
      <c r="AL6" s="46"/>
      <c r="AM6" s="47">
        <f>Sep!H8</f>
        <v>4</v>
      </c>
      <c r="AN6" s="46"/>
      <c r="AO6" s="47">
        <f>Sep!J8</f>
        <v>5</v>
      </c>
      <c r="AP6" s="46"/>
      <c r="AQ6" s="47">
        <f>Sep!L8</f>
        <v>6</v>
      </c>
      <c r="AR6" s="51"/>
      <c r="AS6" s="43">
        <f>Sep!N8</f>
        <v>7</v>
      </c>
    </row>
    <row r="7" spans="2:47" ht="13.5" customHeight="1">
      <c r="B7" s="52" t="s">
        <v>63</v>
      </c>
      <c r="C7" s="53">
        <f>Jul!B9</f>
        <v>0</v>
      </c>
      <c r="D7" s="54" t="s">
        <v>18</v>
      </c>
      <c r="E7" s="55">
        <f>Jul!D9</f>
        <v>0</v>
      </c>
      <c r="F7" s="56" t="s">
        <v>18</v>
      </c>
      <c r="G7" s="55">
        <f>Jul!F9</f>
        <v>0</v>
      </c>
      <c r="H7" s="56" t="s">
        <v>18</v>
      </c>
      <c r="I7" s="55">
        <f>Jul!H9</f>
        <v>0</v>
      </c>
      <c r="J7" s="56" t="s">
        <v>18</v>
      </c>
      <c r="K7" s="55" t="str">
        <f>Jul!J9</f>
        <v>H</v>
      </c>
      <c r="L7" s="56" t="s">
        <v>18</v>
      </c>
      <c r="M7" s="55" t="str">
        <f>Jul!L9</f>
        <v>C</v>
      </c>
      <c r="N7" s="57" t="s">
        <v>18</v>
      </c>
      <c r="O7" s="53">
        <f>Jul!N9</f>
        <v>0</v>
      </c>
      <c r="Q7" s="52" t="s">
        <v>63</v>
      </c>
      <c r="R7" s="58">
        <f>Aug!B9</f>
        <v>0</v>
      </c>
      <c r="S7" s="56" t="s">
        <v>18</v>
      </c>
      <c r="T7" s="55">
        <f>Aug!D9</f>
        <v>0</v>
      </c>
      <c r="U7" s="56" t="s">
        <v>18</v>
      </c>
      <c r="V7" s="55">
        <f>Aug!F9</f>
        <v>0</v>
      </c>
      <c r="W7" s="56" t="s">
        <v>18</v>
      </c>
      <c r="X7" s="55">
        <f>Aug!H9</f>
        <v>0</v>
      </c>
      <c r="Y7" s="56" t="s">
        <v>18</v>
      </c>
      <c r="Z7" s="55">
        <f>Aug!J9</f>
        <v>0</v>
      </c>
      <c r="AA7" s="56" t="s">
        <v>18</v>
      </c>
      <c r="AB7" s="55">
        <f>Aug!L9</f>
        <v>0</v>
      </c>
      <c r="AC7" s="57" t="s">
        <v>18</v>
      </c>
      <c r="AD7" s="58">
        <f>Aug!N9</f>
        <v>0</v>
      </c>
      <c r="AF7" s="52" t="s">
        <v>63</v>
      </c>
      <c r="AG7" s="58">
        <f>Sep!B9</f>
        <v>0</v>
      </c>
      <c r="AH7" s="56" t="s">
        <v>18</v>
      </c>
      <c r="AI7" s="55" t="str">
        <f>Sep!D9</f>
        <v>H</v>
      </c>
      <c r="AJ7" s="56" t="s">
        <v>18</v>
      </c>
      <c r="AK7" s="55">
        <f>Sep!F9</f>
        <v>0</v>
      </c>
      <c r="AL7" s="56" t="s">
        <v>18</v>
      </c>
      <c r="AM7" s="55">
        <f>Sep!H9</f>
        <v>0</v>
      </c>
      <c r="AN7" s="56" t="s">
        <v>18</v>
      </c>
      <c r="AO7" s="55">
        <f>Sep!J9</f>
        <v>0</v>
      </c>
      <c r="AP7" s="56" t="s">
        <v>18</v>
      </c>
      <c r="AQ7" s="55">
        <f>Sep!L9</f>
        <v>0</v>
      </c>
      <c r="AR7" s="59" t="s">
        <v>63</v>
      </c>
      <c r="AS7" s="58">
        <f>Sep!N9</f>
        <v>0</v>
      </c>
      <c r="AU7" s="1">
        <f>SUM(B7:AS7)</f>
        <v>0</v>
      </c>
    </row>
    <row r="8" spans="2:47" ht="13.5" customHeight="1">
      <c r="B8" s="60" t="s">
        <v>64</v>
      </c>
      <c r="C8" s="61">
        <f>Jul!B10</f>
        <v>0</v>
      </c>
      <c r="D8" s="62" t="s">
        <v>19</v>
      </c>
      <c r="E8" s="63">
        <f>Jul!D10</f>
        <v>0</v>
      </c>
      <c r="F8" s="64" t="s">
        <v>19</v>
      </c>
      <c r="G8" s="63">
        <f>Jul!F10</f>
        <v>0</v>
      </c>
      <c r="H8" s="64" t="s">
        <v>19</v>
      </c>
      <c r="I8" s="63">
        <f>Jul!H10</f>
        <v>0</v>
      </c>
      <c r="J8" s="64" t="s">
        <v>19</v>
      </c>
      <c r="K8" s="63">
        <f>Jul!J10</f>
        <v>0</v>
      </c>
      <c r="L8" s="64" t="s">
        <v>19</v>
      </c>
      <c r="M8" s="63">
        <f>Jul!L10</f>
        <v>0</v>
      </c>
      <c r="N8" s="65" t="s">
        <v>19</v>
      </c>
      <c r="O8" s="61">
        <f>Jul!N10</f>
        <v>0</v>
      </c>
      <c r="Q8" s="60" t="s">
        <v>64</v>
      </c>
      <c r="R8" s="66">
        <f>Aug!B10</f>
        <v>0</v>
      </c>
      <c r="S8" s="64" t="s">
        <v>19</v>
      </c>
      <c r="T8" s="63">
        <f>Aug!D10</f>
        <v>0</v>
      </c>
      <c r="U8" s="64" t="s">
        <v>19</v>
      </c>
      <c r="V8" s="63">
        <f>Aug!F10</f>
        <v>0</v>
      </c>
      <c r="W8" s="64" t="s">
        <v>19</v>
      </c>
      <c r="X8" s="63">
        <f>Aug!H10</f>
        <v>0</v>
      </c>
      <c r="Y8" s="64" t="s">
        <v>19</v>
      </c>
      <c r="Z8" s="63">
        <f>Aug!J10</f>
        <v>0</v>
      </c>
      <c r="AA8" s="64" t="s">
        <v>19</v>
      </c>
      <c r="AB8" s="63">
        <f>Aug!L10</f>
        <v>0</v>
      </c>
      <c r="AC8" s="65" t="s">
        <v>19</v>
      </c>
      <c r="AD8" s="66">
        <f>Aug!N10</f>
        <v>0</v>
      </c>
      <c r="AF8" s="60" t="s">
        <v>64</v>
      </c>
      <c r="AG8" s="66">
        <f>Sep!B10</f>
        <v>0</v>
      </c>
      <c r="AH8" s="64" t="s">
        <v>19</v>
      </c>
      <c r="AI8" s="63">
        <f>Sep!D10</f>
        <v>0</v>
      </c>
      <c r="AJ8" s="64" t="s">
        <v>19</v>
      </c>
      <c r="AK8" s="63">
        <f>Sep!F10</f>
        <v>0</v>
      </c>
      <c r="AL8" s="64" t="s">
        <v>19</v>
      </c>
      <c r="AM8" s="63">
        <f>Sep!H10</f>
        <v>0</v>
      </c>
      <c r="AN8" s="64" t="s">
        <v>19</v>
      </c>
      <c r="AO8" s="63">
        <f>Sep!J10</f>
        <v>0</v>
      </c>
      <c r="AP8" s="64" t="s">
        <v>19</v>
      </c>
      <c r="AQ8" s="63">
        <f>Sep!L10</f>
        <v>0</v>
      </c>
      <c r="AR8" s="67" t="s">
        <v>19</v>
      </c>
      <c r="AS8" s="66">
        <f>Sep!N10</f>
        <v>0</v>
      </c>
    </row>
    <row r="9" spans="2:47" ht="13.5" customHeight="1" thickBot="1">
      <c r="B9" s="68" t="s">
        <v>65</v>
      </c>
      <c r="C9" s="69">
        <f>Jul!B11</f>
        <v>0</v>
      </c>
      <c r="D9" s="70" t="s">
        <v>20</v>
      </c>
      <c r="E9" s="71">
        <f>Jul!D11</f>
        <v>0</v>
      </c>
      <c r="F9" s="72" t="s">
        <v>20</v>
      </c>
      <c r="G9" s="71">
        <f>Jul!F11</f>
        <v>0</v>
      </c>
      <c r="H9" s="72" t="s">
        <v>20</v>
      </c>
      <c r="I9" s="71">
        <f>Jul!H11</f>
        <v>0</v>
      </c>
      <c r="J9" s="72" t="s">
        <v>20</v>
      </c>
      <c r="K9" s="71">
        <f>Jul!J11</f>
        <v>0</v>
      </c>
      <c r="L9" s="72" t="s">
        <v>20</v>
      </c>
      <c r="M9" s="71">
        <f>Jul!L11</f>
        <v>0</v>
      </c>
      <c r="N9" s="73" t="s">
        <v>20</v>
      </c>
      <c r="O9" s="69">
        <f>Jul!N11</f>
        <v>0</v>
      </c>
      <c r="Q9" s="74" t="s">
        <v>65</v>
      </c>
      <c r="R9" s="75">
        <f>Aug!B11</f>
        <v>0</v>
      </c>
      <c r="S9" s="76" t="s">
        <v>20</v>
      </c>
      <c r="T9" s="77">
        <f>Aug!D11</f>
        <v>0</v>
      </c>
      <c r="U9" s="76" t="s">
        <v>20</v>
      </c>
      <c r="V9" s="77">
        <f>Aug!F11</f>
        <v>0</v>
      </c>
      <c r="W9" s="76" t="s">
        <v>20</v>
      </c>
      <c r="X9" s="77">
        <f>Aug!H11</f>
        <v>0</v>
      </c>
      <c r="Y9" s="76" t="s">
        <v>20</v>
      </c>
      <c r="Z9" s="77">
        <f>Aug!J11</f>
        <v>0</v>
      </c>
      <c r="AA9" s="76" t="s">
        <v>20</v>
      </c>
      <c r="AB9" s="77">
        <f>Aug!L11</f>
        <v>0</v>
      </c>
      <c r="AC9" s="78" t="s">
        <v>20</v>
      </c>
      <c r="AD9" s="75">
        <f>Aug!N11</f>
        <v>0</v>
      </c>
      <c r="AF9" s="68" t="s">
        <v>65</v>
      </c>
      <c r="AG9" s="79">
        <f>Sep!B11</f>
        <v>0</v>
      </c>
      <c r="AH9" s="72" t="s">
        <v>20</v>
      </c>
      <c r="AI9" s="71">
        <f>Sep!D11</f>
        <v>0</v>
      </c>
      <c r="AJ9" s="72" t="s">
        <v>20</v>
      </c>
      <c r="AK9" s="71">
        <f>Sep!F11</f>
        <v>0</v>
      </c>
      <c r="AL9" s="72" t="s">
        <v>20</v>
      </c>
      <c r="AM9" s="71">
        <f>Sep!H11</f>
        <v>0</v>
      </c>
      <c r="AN9" s="72" t="s">
        <v>20</v>
      </c>
      <c r="AO9" s="71">
        <f>Sep!J11</f>
        <v>0</v>
      </c>
      <c r="AP9" s="72" t="s">
        <v>20</v>
      </c>
      <c r="AQ9" s="71">
        <f>Sep!L11</f>
        <v>0</v>
      </c>
      <c r="AR9" s="80" t="s">
        <v>20</v>
      </c>
      <c r="AS9" s="79">
        <f>Sep!N11</f>
        <v>0</v>
      </c>
    </row>
    <row r="10" spans="2:47" ht="13.5" customHeight="1">
      <c r="B10" s="50"/>
      <c r="C10" s="49">
        <f>Jul!B12</f>
        <v>7</v>
      </c>
      <c r="D10" s="81"/>
      <c r="E10" s="82">
        <f>Jul!D12</f>
        <v>8</v>
      </c>
      <c r="F10" s="83"/>
      <c r="G10" s="47">
        <f>Jul!F12</f>
        <v>9</v>
      </c>
      <c r="H10" s="83"/>
      <c r="I10" s="47">
        <f>Jul!H12</f>
        <v>10</v>
      </c>
      <c r="J10" s="83"/>
      <c r="K10" s="47">
        <f>Jul!J12</f>
        <v>11</v>
      </c>
      <c r="L10" s="83"/>
      <c r="M10" s="47">
        <f>Jul!L12</f>
        <v>12</v>
      </c>
      <c r="N10" s="48"/>
      <c r="O10" s="49">
        <f>Jul!N12</f>
        <v>13</v>
      </c>
      <c r="Q10" s="48"/>
      <c r="R10" s="43">
        <f>Aug!B12</f>
        <v>4</v>
      </c>
      <c r="S10" s="46"/>
      <c r="T10" s="47">
        <f>Aug!D12</f>
        <v>5</v>
      </c>
      <c r="U10" s="46"/>
      <c r="V10" s="47">
        <f>Aug!F12</f>
        <v>6</v>
      </c>
      <c r="W10" s="46"/>
      <c r="X10" s="47">
        <f>Aug!H12</f>
        <v>7</v>
      </c>
      <c r="Y10" s="46"/>
      <c r="Z10" s="47">
        <f>Aug!J12</f>
        <v>8</v>
      </c>
      <c r="AA10" s="46"/>
      <c r="AB10" s="47">
        <f>Aug!L12</f>
        <v>9</v>
      </c>
      <c r="AC10" s="48"/>
      <c r="AD10" s="43">
        <f>Aug!N12</f>
        <v>10</v>
      </c>
      <c r="AF10" s="50"/>
      <c r="AG10" s="43">
        <f>Sep!B12</f>
        <v>8</v>
      </c>
      <c r="AH10" s="81"/>
      <c r="AI10" s="82">
        <f>Sep!D12</f>
        <v>9</v>
      </c>
      <c r="AJ10" s="46"/>
      <c r="AK10" s="47">
        <f>Sep!F12</f>
        <v>10</v>
      </c>
      <c r="AL10" s="46"/>
      <c r="AM10" s="47">
        <f>Sep!H12</f>
        <v>11</v>
      </c>
      <c r="AN10" s="46"/>
      <c r="AO10" s="47">
        <f>AM10+1</f>
        <v>12</v>
      </c>
      <c r="AP10" s="46"/>
      <c r="AQ10" s="47">
        <f>Sep!L12</f>
        <v>13</v>
      </c>
      <c r="AR10" s="51"/>
      <c r="AS10" s="43">
        <f>Sep!N12</f>
        <v>14</v>
      </c>
    </row>
    <row r="11" spans="2:47" ht="13.5" customHeight="1">
      <c r="B11" s="52" t="s">
        <v>63</v>
      </c>
      <c r="C11" s="53">
        <f>Jul!B13</f>
        <v>0</v>
      </c>
      <c r="D11" s="84" t="s">
        <v>18</v>
      </c>
      <c r="E11" s="85">
        <f>Jul!D13</f>
        <v>0</v>
      </c>
      <c r="F11" s="56" t="s">
        <v>18</v>
      </c>
      <c r="G11" s="55">
        <f>Jul!F13</f>
        <v>0</v>
      </c>
      <c r="H11" s="56" t="s">
        <v>18</v>
      </c>
      <c r="I11" s="55">
        <f>Jul!H13</f>
        <v>0</v>
      </c>
      <c r="J11" s="56" t="s">
        <v>18</v>
      </c>
      <c r="K11" s="55">
        <f>Jul!J13</f>
        <v>0</v>
      </c>
      <c r="L11" s="56" t="s">
        <v>18</v>
      </c>
      <c r="M11" s="55">
        <f>Jul!L13</f>
        <v>0</v>
      </c>
      <c r="N11" s="57" t="s">
        <v>18</v>
      </c>
      <c r="O11" s="53">
        <f>Jul!N13</f>
        <v>0</v>
      </c>
      <c r="Q11" s="52" t="s">
        <v>63</v>
      </c>
      <c r="R11" s="58">
        <f>Aug!B13</f>
        <v>0</v>
      </c>
      <c r="S11" s="56" t="s">
        <v>18</v>
      </c>
      <c r="T11" s="55">
        <f>Aug!D13</f>
        <v>0</v>
      </c>
      <c r="U11" s="56" t="s">
        <v>18</v>
      </c>
      <c r="V11" s="55">
        <f>Aug!F13</f>
        <v>0</v>
      </c>
      <c r="W11" s="56" t="s">
        <v>18</v>
      </c>
      <c r="X11" s="55">
        <f>Aug!H13</f>
        <v>0</v>
      </c>
      <c r="Y11" s="56" t="s">
        <v>18</v>
      </c>
      <c r="Z11" s="55">
        <f>Aug!J13</f>
        <v>0</v>
      </c>
      <c r="AA11" s="56" t="s">
        <v>18</v>
      </c>
      <c r="AB11" s="55">
        <f>Aug!L13</f>
        <v>0</v>
      </c>
      <c r="AC11" s="57" t="s">
        <v>18</v>
      </c>
      <c r="AD11" s="58">
        <f>Aug!N13</f>
        <v>0</v>
      </c>
      <c r="AF11" s="52" t="s">
        <v>63</v>
      </c>
      <c r="AG11" s="58">
        <f>Sep!B13</f>
        <v>0</v>
      </c>
      <c r="AH11" s="84" t="s">
        <v>18</v>
      </c>
      <c r="AI11" s="85" t="str">
        <f>Sep!D13</f>
        <v>H</v>
      </c>
      <c r="AJ11" s="56" t="s">
        <v>18</v>
      </c>
      <c r="AK11" s="55">
        <f>Sep!F13</f>
        <v>0</v>
      </c>
      <c r="AL11" s="56" t="s">
        <v>18</v>
      </c>
      <c r="AM11" s="55">
        <f>Sep!H13</f>
        <v>0</v>
      </c>
      <c r="AN11" s="56" t="s">
        <v>18</v>
      </c>
      <c r="AO11" s="55">
        <f>Sep!J13</f>
        <v>0</v>
      </c>
      <c r="AP11" s="56" t="s">
        <v>18</v>
      </c>
      <c r="AQ11" s="55">
        <f>Sep!L13</f>
        <v>0</v>
      </c>
      <c r="AR11" s="86" t="s">
        <v>18</v>
      </c>
      <c r="AS11" s="58">
        <f>Sep!N13</f>
        <v>0</v>
      </c>
      <c r="AU11" s="1">
        <f>SUM(B11:AS11)</f>
        <v>0</v>
      </c>
    </row>
    <row r="12" spans="2:47" ht="13.5" customHeight="1">
      <c r="B12" s="60" t="s">
        <v>64</v>
      </c>
      <c r="C12" s="61">
        <f>Jul!B14</f>
        <v>0</v>
      </c>
      <c r="D12" s="87" t="s">
        <v>19</v>
      </c>
      <c r="E12" s="88">
        <f>Jul!D14</f>
        <v>0</v>
      </c>
      <c r="F12" s="64" t="s">
        <v>19</v>
      </c>
      <c r="G12" s="63">
        <f>Jul!F14</f>
        <v>0</v>
      </c>
      <c r="H12" s="64" t="s">
        <v>19</v>
      </c>
      <c r="I12" s="63">
        <f>Jul!H14</f>
        <v>0</v>
      </c>
      <c r="J12" s="64" t="s">
        <v>19</v>
      </c>
      <c r="K12" s="63">
        <f>Jul!J14</f>
        <v>0</v>
      </c>
      <c r="L12" s="64" t="s">
        <v>19</v>
      </c>
      <c r="M12" s="63">
        <f>Jul!L14</f>
        <v>0</v>
      </c>
      <c r="N12" s="65" t="s">
        <v>19</v>
      </c>
      <c r="O12" s="61">
        <f>Jul!N14</f>
        <v>0</v>
      </c>
      <c r="Q12" s="60" t="s">
        <v>64</v>
      </c>
      <c r="R12" s="66">
        <f>Aug!B14</f>
        <v>0</v>
      </c>
      <c r="S12" s="64" t="s">
        <v>19</v>
      </c>
      <c r="T12" s="63">
        <f>Aug!D14</f>
        <v>0</v>
      </c>
      <c r="U12" s="64" t="s">
        <v>19</v>
      </c>
      <c r="V12" s="63">
        <f>Aug!F14</f>
        <v>0</v>
      </c>
      <c r="W12" s="64" t="s">
        <v>19</v>
      </c>
      <c r="X12" s="63">
        <f>Aug!H14</f>
        <v>0</v>
      </c>
      <c r="Y12" s="64" t="s">
        <v>19</v>
      </c>
      <c r="Z12" s="63">
        <f>Aug!J14</f>
        <v>0</v>
      </c>
      <c r="AA12" s="64" t="s">
        <v>19</v>
      </c>
      <c r="AB12" s="63">
        <f>Aug!L14</f>
        <v>0</v>
      </c>
      <c r="AC12" s="65" t="s">
        <v>19</v>
      </c>
      <c r="AD12" s="66">
        <f>Aug!N14</f>
        <v>0</v>
      </c>
      <c r="AF12" s="60" t="s">
        <v>64</v>
      </c>
      <c r="AG12" s="66">
        <f>Sep!B14</f>
        <v>0</v>
      </c>
      <c r="AH12" s="87" t="s">
        <v>19</v>
      </c>
      <c r="AI12" s="88">
        <f>Sep!D14</f>
        <v>0</v>
      </c>
      <c r="AJ12" s="64" t="s">
        <v>19</v>
      </c>
      <c r="AK12" s="63">
        <f>Sep!F14</f>
        <v>0</v>
      </c>
      <c r="AL12" s="64" t="s">
        <v>19</v>
      </c>
      <c r="AM12" s="63">
        <f>Sep!H14</f>
        <v>0</v>
      </c>
      <c r="AN12" s="64" t="s">
        <v>19</v>
      </c>
      <c r="AO12" s="63">
        <f>Sep!J14</f>
        <v>0</v>
      </c>
      <c r="AP12" s="64" t="s">
        <v>19</v>
      </c>
      <c r="AQ12" s="63">
        <f>Sep!L14</f>
        <v>0</v>
      </c>
      <c r="AR12" s="67" t="s">
        <v>19</v>
      </c>
      <c r="AS12" s="66">
        <f>Sep!N14</f>
        <v>0</v>
      </c>
    </row>
    <row r="13" spans="2:47" ht="13.5" customHeight="1" thickBot="1">
      <c r="B13" s="68" t="s">
        <v>65</v>
      </c>
      <c r="C13" s="69">
        <f>Jul!B15</f>
        <v>0</v>
      </c>
      <c r="D13" s="89" t="s">
        <v>20</v>
      </c>
      <c r="E13" s="90">
        <f>Jul!D15</f>
        <v>0</v>
      </c>
      <c r="F13" s="72" t="s">
        <v>20</v>
      </c>
      <c r="G13" s="71">
        <f>Jul!F15</f>
        <v>0</v>
      </c>
      <c r="H13" s="72" t="s">
        <v>20</v>
      </c>
      <c r="I13" s="71">
        <f>Jul!H15</f>
        <v>0</v>
      </c>
      <c r="J13" s="72" t="s">
        <v>20</v>
      </c>
      <c r="K13" s="71">
        <f>Jul!J15</f>
        <v>0</v>
      </c>
      <c r="L13" s="72" t="s">
        <v>20</v>
      </c>
      <c r="M13" s="71">
        <f>Jul!L15</f>
        <v>0</v>
      </c>
      <c r="N13" s="73" t="s">
        <v>20</v>
      </c>
      <c r="O13" s="69">
        <f>Jul!N15</f>
        <v>0</v>
      </c>
      <c r="Q13" s="91" t="s">
        <v>65</v>
      </c>
      <c r="R13" s="75">
        <f>Aug!B15</f>
        <v>0</v>
      </c>
      <c r="S13" s="72" t="s">
        <v>20</v>
      </c>
      <c r="T13" s="77">
        <f>Aug!D15</f>
        <v>0</v>
      </c>
      <c r="U13" s="72" t="s">
        <v>20</v>
      </c>
      <c r="V13" s="77">
        <f>Aug!F15</f>
        <v>0</v>
      </c>
      <c r="W13" s="72" t="s">
        <v>20</v>
      </c>
      <c r="X13" s="77">
        <f>Aug!H15</f>
        <v>0</v>
      </c>
      <c r="Y13" s="72" t="s">
        <v>20</v>
      </c>
      <c r="Z13" s="77">
        <f>Aug!J15</f>
        <v>0</v>
      </c>
      <c r="AA13" s="72" t="s">
        <v>20</v>
      </c>
      <c r="AB13" s="77">
        <f>Aug!L15</f>
        <v>0</v>
      </c>
      <c r="AC13" s="73" t="s">
        <v>20</v>
      </c>
      <c r="AD13" s="75">
        <f>Aug!N15</f>
        <v>0</v>
      </c>
      <c r="AF13" s="68" t="s">
        <v>65</v>
      </c>
      <c r="AG13" s="79">
        <f>Sep!B15</f>
        <v>0</v>
      </c>
      <c r="AH13" s="89" t="s">
        <v>20</v>
      </c>
      <c r="AI13" s="90">
        <f>Sep!D15</f>
        <v>0</v>
      </c>
      <c r="AJ13" s="72" t="s">
        <v>20</v>
      </c>
      <c r="AK13" s="71">
        <f>Sep!F15</f>
        <v>0</v>
      </c>
      <c r="AL13" s="72" t="s">
        <v>20</v>
      </c>
      <c r="AM13" s="71">
        <f>Sep!H15</f>
        <v>0</v>
      </c>
      <c r="AN13" s="72" t="s">
        <v>20</v>
      </c>
      <c r="AO13" s="71">
        <f>Sep!J15</f>
        <v>0</v>
      </c>
      <c r="AP13" s="72" t="s">
        <v>20</v>
      </c>
      <c r="AQ13" s="71">
        <f>Sep!L15</f>
        <v>0</v>
      </c>
      <c r="AR13" s="80" t="s">
        <v>20</v>
      </c>
      <c r="AS13" s="79">
        <f>Sep!N15</f>
        <v>0</v>
      </c>
    </row>
    <row r="14" spans="2:47" ht="13.5" customHeight="1">
      <c r="B14" s="50"/>
      <c r="C14" s="49">
        <f>Jul!B16</f>
        <v>14</v>
      </c>
      <c r="D14" s="46"/>
      <c r="E14" s="47">
        <f>Jul!D16</f>
        <v>15</v>
      </c>
      <c r="F14" s="46"/>
      <c r="G14" s="47">
        <f>Jul!F16</f>
        <v>16</v>
      </c>
      <c r="H14" s="46"/>
      <c r="I14" s="47">
        <f>Jul!H16</f>
        <v>17</v>
      </c>
      <c r="J14" s="46"/>
      <c r="K14" s="47">
        <f>Jul!J16</f>
        <v>18</v>
      </c>
      <c r="L14" s="46"/>
      <c r="M14" s="47">
        <f>Jul!L16</f>
        <v>19</v>
      </c>
      <c r="N14" s="48"/>
      <c r="O14" s="49">
        <f>Jul!N16</f>
        <v>20</v>
      </c>
      <c r="Q14" s="50"/>
      <c r="R14" s="43">
        <f>Aug!B16</f>
        <v>11</v>
      </c>
      <c r="S14" s="92"/>
      <c r="T14" s="47">
        <f>Aug!D16</f>
        <v>12</v>
      </c>
      <c r="U14" s="93"/>
      <c r="V14" s="47">
        <f>Aug!F16</f>
        <v>13</v>
      </c>
      <c r="W14" s="93"/>
      <c r="X14" s="47">
        <f>Aug!H16</f>
        <v>14</v>
      </c>
      <c r="Y14" s="93"/>
      <c r="Z14" s="47">
        <f>Aug!J16</f>
        <v>15</v>
      </c>
      <c r="AA14" s="93"/>
      <c r="AB14" s="47">
        <f>Aug!L16</f>
        <v>16</v>
      </c>
      <c r="AC14" s="50"/>
      <c r="AD14" s="43">
        <f>Aug!N16</f>
        <v>17</v>
      </c>
      <c r="AF14" s="50"/>
      <c r="AG14" s="43">
        <f>Sep!B16</f>
        <v>15</v>
      </c>
      <c r="AH14" s="94"/>
      <c r="AI14" s="47">
        <f>Sep!D16</f>
        <v>16</v>
      </c>
      <c r="AJ14" s="94"/>
      <c r="AK14" s="47">
        <f>Sep!F16</f>
        <v>17</v>
      </c>
      <c r="AL14" s="94"/>
      <c r="AM14" s="47">
        <f>Sep!H16</f>
        <v>18</v>
      </c>
      <c r="AN14" s="94"/>
      <c r="AO14" s="47">
        <f>Sep!J16</f>
        <v>19</v>
      </c>
      <c r="AP14" s="94"/>
      <c r="AQ14" s="47">
        <f>Sep!L16</f>
        <v>20</v>
      </c>
      <c r="AR14" s="51"/>
      <c r="AS14" s="43">
        <f>Sep!N16</f>
        <v>21</v>
      </c>
    </row>
    <row r="15" spans="2:47" ht="13.5" customHeight="1">
      <c r="B15" s="57" t="s">
        <v>63</v>
      </c>
      <c r="C15" s="53">
        <f>Jul!B17</f>
        <v>0</v>
      </c>
      <c r="D15" s="56" t="s">
        <v>18</v>
      </c>
      <c r="E15" s="55">
        <f>Jul!D17</f>
        <v>0</v>
      </c>
      <c r="F15" s="56" t="s">
        <v>18</v>
      </c>
      <c r="G15" s="55">
        <f>Jul!F17</f>
        <v>0</v>
      </c>
      <c r="H15" s="56" t="s">
        <v>18</v>
      </c>
      <c r="I15" s="55">
        <f>Jul!H17</f>
        <v>0</v>
      </c>
      <c r="J15" s="56" t="s">
        <v>18</v>
      </c>
      <c r="K15" s="55">
        <f>Jul!J17</f>
        <v>0</v>
      </c>
      <c r="L15" s="56" t="s">
        <v>18</v>
      </c>
      <c r="M15" s="55">
        <f>Jul!L17</f>
        <v>0</v>
      </c>
      <c r="N15" s="57" t="s">
        <v>18</v>
      </c>
      <c r="O15" s="53">
        <f>Jul!N17</f>
        <v>0</v>
      </c>
      <c r="Q15" s="57" t="s">
        <v>63</v>
      </c>
      <c r="R15" s="58">
        <f>Aug!B17</f>
        <v>0</v>
      </c>
      <c r="S15" s="56" t="s">
        <v>18</v>
      </c>
      <c r="T15" s="55">
        <f>Aug!D17</f>
        <v>0</v>
      </c>
      <c r="U15" s="56" t="s">
        <v>18</v>
      </c>
      <c r="V15" s="55">
        <f>Aug!F17</f>
        <v>0</v>
      </c>
      <c r="W15" s="56" t="s">
        <v>18</v>
      </c>
      <c r="X15" s="55">
        <f>Aug!H17</f>
        <v>0</v>
      </c>
      <c r="Y15" s="56" t="s">
        <v>18</v>
      </c>
      <c r="Z15" s="55">
        <f>Aug!J17</f>
        <v>0</v>
      </c>
      <c r="AA15" s="56" t="s">
        <v>18</v>
      </c>
      <c r="AB15" s="55">
        <f>Aug!L17</f>
        <v>0</v>
      </c>
      <c r="AC15" s="57" t="s">
        <v>18</v>
      </c>
      <c r="AD15" s="58">
        <f>Aug!N17</f>
        <v>0</v>
      </c>
      <c r="AF15" s="57" t="s">
        <v>63</v>
      </c>
      <c r="AG15" s="58">
        <f>Sep!B17</f>
        <v>0</v>
      </c>
      <c r="AH15" s="56" t="s">
        <v>18</v>
      </c>
      <c r="AI15" s="55">
        <f>Sep!D17</f>
        <v>0</v>
      </c>
      <c r="AJ15" s="56" t="s">
        <v>18</v>
      </c>
      <c r="AK15" s="55">
        <f>Sep!F17</f>
        <v>0</v>
      </c>
      <c r="AL15" s="56" t="s">
        <v>18</v>
      </c>
      <c r="AM15" s="55">
        <f>Sep!H17</f>
        <v>0</v>
      </c>
      <c r="AN15" s="56" t="s">
        <v>18</v>
      </c>
      <c r="AO15" s="55">
        <f>Sep!J17</f>
        <v>0</v>
      </c>
      <c r="AP15" s="56" t="s">
        <v>18</v>
      </c>
      <c r="AQ15" s="55">
        <f>Sep!L17</f>
        <v>0</v>
      </c>
      <c r="AR15" s="86" t="s">
        <v>18</v>
      </c>
      <c r="AS15" s="58">
        <f>Sep!N17</f>
        <v>0</v>
      </c>
      <c r="AU15" s="1">
        <f>SUM(C15:AS15)</f>
        <v>0</v>
      </c>
    </row>
    <row r="16" spans="2:47" ht="13.5" customHeight="1">
      <c r="B16" s="65" t="s">
        <v>64</v>
      </c>
      <c r="C16" s="61">
        <f>Jul!B18</f>
        <v>0</v>
      </c>
      <c r="D16" s="64" t="s">
        <v>19</v>
      </c>
      <c r="E16" s="63">
        <f>Jul!D18</f>
        <v>0</v>
      </c>
      <c r="F16" s="64" t="s">
        <v>19</v>
      </c>
      <c r="G16" s="63">
        <f>Jul!F18</f>
        <v>0</v>
      </c>
      <c r="H16" s="64" t="s">
        <v>19</v>
      </c>
      <c r="I16" s="63">
        <f>Jul!H18</f>
        <v>0</v>
      </c>
      <c r="J16" s="64" t="s">
        <v>19</v>
      </c>
      <c r="K16" s="63">
        <f>Jul!J18</f>
        <v>0</v>
      </c>
      <c r="L16" s="64" t="s">
        <v>19</v>
      </c>
      <c r="M16" s="63">
        <f>Jul!L18</f>
        <v>0</v>
      </c>
      <c r="N16" s="65" t="s">
        <v>19</v>
      </c>
      <c r="O16" s="61">
        <f>Jul!N18</f>
        <v>0</v>
      </c>
      <c r="Q16" s="65" t="s">
        <v>64</v>
      </c>
      <c r="R16" s="66">
        <f>Aug!B18</f>
        <v>0</v>
      </c>
      <c r="S16" s="64" t="s">
        <v>19</v>
      </c>
      <c r="T16" s="63">
        <f>Aug!D18</f>
        <v>0</v>
      </c>
      <c r="U16" s="64" t="s">
        <v>19</v>
      </c>
      <c r="V16" s="63">
        <f>Aug!F18</f>
        <v>0</v>
      </c>
      <c r="W16" s="64" t="s">
        <v>19</v>
      </c>
      <c r="X16" s="63">
        <f>Aug!H18</f>
        <v>0</v>
      </c>
      <c r="Y16" s="64" t="s">
        <v>19</v>
      </c>
      <c r="Z16" s="63">
        <f>Aug!J18</f>
        <v>0</v>
      </c>
      <c r="AA16" s="64" t="s">
        <v>19</v>
      </c>
      <c r="AB16" s="63">
        <f>Aug!L18</f>
        <v>0</v>
      </c>
      <c r="AC16" s="65" t="s">
        <v>19</v>
      </c>
      <c r="AD16" s="66">
        <f>Aug!N18</f>
        <v>0</v>
      </c>
      <c r="AF16" s="65" t="s">
        <v>64</v>
      </c>
      <c r="AG16" s="66">
        <f>Sep!B18</f>
        <v>0</v>
      </c>
      <c r="AH16" s="64" t="s">
        <v>19</v>
      </c>
      <c r="AI16" s="63">
        <f>Sep!D18</f>
        <v>0</v>
      </c>
      <c r="AJ16" s="64" t="s">
        <v>19</v>
      </c>
      <c r="AK16" s="63">
        <f>Sep!F18</f>
        <v>0</v>
      </c>
      <c r="AL16" s="64" t="s">
        <v>19</v>
      </c>
      <c r="AM16" s="63">
        <f>Sep!H18</f>
        <v>0</v>
      </c>
      <c r="AN16" s="64" t="s">
        <v>19</v>
      </c>
      <c r="AO16" s="63">
        <f>Sep!J18</f>
        <v>0</v>
      </c>
      <c r="AP16" s="64" t="s">
        <v>19</v>
      </c>
      <c r="AQ16" s="63">
        <f>Sep!L18</f>
        <v>0</v>
      </c>
      <c r="AR16" s="67" t="s">
        <v>19</v>
      </c>
      <c r="AS16" s="66">
        <f>Sep!N18</f>
        <v>0</v>
      </c>
    </row>
    <row r="17" spans="2:47" ht="13.5" customHeight="1" thickBot="1">
      <c r="B17" s="73" t="s">
        <v>65</v>
      </c>
      <c r="C17" s="69">
        <f>Jul!B19</f>
        <v>0</v>
      </c>
      <c r="D17" s="72" t="s">
        <v>20</v>
      </c>
      <c r="E17" s="71">
        <f>Jul!D19</f>
        <v>0</v>
      </c>
      <c r="F17" s="72" t="s">
        <v>20</v>
      </c>
      <c r="G17" s="71">
        <f>Jul!F19</f>
        <v>0</v>
      </c>
      <c r="H17" s="72" t="s">
        <v>20</v>
      </c>
      <c r="I17" s="71">
        <f>Jul!H19</f>
        <v>0</v>
      </c>
      <c r="J17" s="72" t="s">
        <v>20</v>
      </c>
      <c r="K17" s="71">
        <f>Jul!J19</f>
        <v>0</v>
      </c>
      <c r="L17" s="72" t="s">
        <v>20</v>
      </c>
      <c r="M17" s="71">
        <f>Jul!L19</f>
        <v>0</v>
      </c>
      <c r="N17" s="73" t="s">
        <v>20</v>
      </c>
      <c r="O17" s="69">
        <f>Jul!N19</f>
        <v>0</v>
      </c>
      <c r="Q17" s="78" t="s">
        <v>65</v>
      </c>
      <c r="R17" s="75">
        <f>Aug!B19</f>
        <v>0</v>
      </c>
      <c r="S17" s="76" t="s">
        <v>20</v>
      </c>
      <c r="T17" s="77">
        <f>Aug!D19</f>
        <v>0</v>
      </c>
      <c r="U17" s="76" t="s">
        <v>20</v>
      </c>
      <c r="V17" s="77">
        <f>Aug!F19</f>
        <v>0</v>
      </c>
      <c r="W17" s="76" t="s">
        <v>20</v>
      </c>
      <c r="X17" s="77">
        <f>Aug!H19</f>
        <v>0</v>
      </c>
      <c r="Y17" s="76" t="s">
        <v>20</v>
      </c>
      <c r="Z17" s="77">
        <f>Aug!J19</f>
        <v>0</v>
      </c>
      <c r="AA17" s="76" t="s">
        <v>20</v>
      </c>
      <c r="AB17" s="77">
        <f>Aug!L19</f>
        <v>0</v>
      </c>
      <c r="AC17" s="78" t="s">
        <v>20</v>
      </c>
      <c r="AD17" s="75">
        <f>Aug!N19</f>
        <v>0</v>
      </c>
      <c r="AF17" s="73" t="s">
        <v>65</v>
      </c>
      <c r="AG17" s="79">
        <f>Sep!B19</f>
        <v>0</v>
      </c>
      <c r="AH17" s="72" t="s">
        <v>20</v>
      </c>
      <c r="AI17" s="71">
        <f>Sep!D19</f>
        <v>0</v>
      </c>
      <c r="AJ17" s="72" t="s">
        <v>20</v>
      </c>
      <c r="AK17" s="71">
        <f>Sep!F19</f>
        <v>0</v>
      </c>
      <c r="AL17" s="72" t="s">
        <v>20</v>
      </c>
      <c r="AM17" s="71">
        <f>Sep!H19</f>
        <v>0</v>
      </c>
      <c r="AN17" s="72" t="s">
        <v>20</v>
      </c>
      <c r="AO17" s="71">
        <f>Sep!J19</f>
        <v>0</v>
      </c>
      <c r="AP17" s="72" t="s">
        <v>20</v>
      </c>
      <c r="AQ17" s="71">
        <f>Sep!L19</f>
        <v>0</v>
      </c>
      <c r="AR17" s="80" t="s">
        <v>20</v>
      </c>
      <c r="AS17" s="79">
        <f>Sep!N19</f>
        <v>0</v>
      </c>
    </row>
    <row r="18" spans="2:47" ht="13.5" customHeight="1">
      <c r="B18" s="50"/>
      <c r="C18" s="49">
        <f>Jul!B20</f>
        <v>21</v>
      </c>
      <c r="D18" s="46"/>
      <c r="E18" s="47">
        <f>Jul!D20</f>
        <v>22</v>
      </c>
      <c r="F18" s="46"/>
      <c r="G18" s="47">
        <f>Jul!F20</f>
        <v>23</v>
      </c>
      <c r="H18" s="46"/>
      <c r="I18" s="47">
        <f>Jul!H20</f>
        <v>24</v>
      </c>
      <c r="J18" s="46"/>
      <c r="K18" s="47">
        <f>Jul!J20</f>
        <v>25</v>
      </c>
      <c r="L18" s="95"/>
      <c r="M18" s="47">
        <f>Jul!L20</f>
        <v>26</v>
      </c>
      <c r="N18" s="51"/>
      <c r="O18" s="49">
        <f>Jul!N20</f>
        <v>27</v>
      </c>
      <c r="Q18" s="48"/>
      <c r="R18" s="43">
        <f>Aug!B20</f>
        <v>18</v>
      </c>
      <c r="S18" s="46"/>
      <c r="T18" s="47">
        <f>Aug!D20</f>
        <v>19</v>
      </c>
      <c r="U18" s="46"/>
      <c r="V18" s="47">
        <f>Aug!F20</f>
        <v>20</v>
      </c>
      <c r="W18" s="46"/>
      <c r="X18" s="47">
        <f>Aug!H20</f>
        <v>21</v>
      </c>
      <c r="Y18" s="46"/>
      <c r="Z18" s="47">
        <f>Aug!J20</f>
        <v>22</v>
      </c>
      <c r="AA18" s="46"/>
      <c r="AB18" s="47">
        <f>Aug!L20</f>
        <v>23</v>
      </c>
      <c r="AC18" s="48"/>
      <c r="AD18" s="43">
        <f>Aug!N20</f>
        <v>24</v>
      </c>
      <c r="AF18" s="50"/>
      <c r="AG18" s="43">
        <f>Sep!B20</f>
        <v>22</v>
      </c>
      <c r="AH18" s="96"/>
      <c r="AI18" s="47">
        <f>Sep!D20</f>
        <v>23</v>
      </c>
      <c r="AJ18" s="94"/>
      <c r="AK18" s="47">
        <f>Sep!F20</f>
        <v>24</v>
      </c>
      <c r="AL18" s="94"/>
      <c r="AM18" s="47">
        <f>Sep!H20</f>
        <v>25</v>
      </c>
      <c r="AN18" s="94"/>
      <c r="AO18" s="47">
        <f>Sep!J20</f>
        <v>26</v>
      </c>
      <c r="AP18" s="94"/>
      <c r="AQ18" s="47">
        <f>Sep!L20</f>
        <v>27</v>
      </c>
      <c r="AR18" s="51"/>
      <c r="AS18" s="43">
        <f>Sep!N20</f>
        <v>28</v>
      </c>
    </row>
    <row r="19" spans="2:47" ht="13.5" customHeight="1">
      <c r="B19" s="52" t="s">
        <v>63</v>
      </c>
      <c r="C19" s="53">
        <f>Jul!B21</f>
        <v>0</v>
      </c>
      <c r="D19" s="56" t="s">
        <v>18</v>
      </c>
      <c r="E19" s="55">
        <f>Jul!D21</f>
        <v>0</v>
      </c>
      <c r="F19" s="56" t="s">
        <v>18</v>
      </c>
      <c r="G19" s="55">
        <f>Jul!F21</f>
        <v>0</v>
      </c>
      <c r="H19" s="56" t="s">
        <v>18</v>
      </c>
      <c r="I19" s="55">
        <f>Jul!H21</f>
        <v>0</v>
      </c>
      <c r="J19" s="56" t="s">
        <v>18</v>
      </c>
      <c r="K19" s="55">
        <f>Jul!J21</f>
        <v>0</v>
      </c>
      <c r="L19" s="56" t="s">
        <v>18</v>
      </c>
      <c r="M19" s="55">
        <f>Jul!L21</f>
        <v>0</v>
      </c>
      <c r="N19" s="57" t="s">
        <v>18</v>
      </c>
      <c r="O19" s="53">
        <f>Jul!N21</f>
        <v>0</v>
      </c>
      <c r="Q19" s="52" t="s">
        <v>63</v>
      </c>
      <c r="R19" s="58">
        <f>Aug!B21</f>
        <v>0</v>
      </c>
      <c r="S19" s="56" t="s">
        <v>18</v>
      </c>
      <c r="T19" s="55">
        <f>Aug!D21</f>
        <v>0</v>
      </c>
      <c r="U19" s="56" t="s">
        <v>18</v>
      </c>
      <c r="V19" s="55">
        <f>Aug!F21</f>
        <v>0</v>
      </c>
      <c r="W19" s="56" t="s">
        <v>18</v>
      </c>
      <c r="X19" s="55">
        <f>Aug!H21</f>
        <v>0</v>
      </c>
      <c r="Y19" s="56" t="s">
        <v>18</v>
      </c>
      <c r="Z19" s="55">
        <f>Aug!J21</f>
        <v>0</v>
      </c>
      <c r="AA19" s="56" t="s">
        <v>18</v>
      </c>
      <c r="AB19" s="55">
        <f>Aug!L21</f>
        <v>0</v>
      </c>
      <c r="AC19" s="57" t="s">
        <v>18</v>
      </c>
      <c r="AD19" s="58">
        <f>Aug!N21</f>
        <v>0</v>
      </c>
      <c r="AF19" s="52" t="s">
        <v>63</v>
      </c>
      <c r="AG19" s="58">
        <f>Sep!B21</f>
        <v>0</v>
      </c>
      <c r="AH19" s="54" t="s">
        <v>18</v>
      </c>
      <c r="AI19" s="55">
        <f>Sep!D21</f>
        <v>0</v>
      </c>
      <c r="AJ19" s="56" t="s">
        <v>18</v>
      </c>
      <c r="AK19" s="55">
        <f>Sep!F21</f>
        <v>0</v>
      </c>
      <c r="AL19" s="56" t="s">
        <v>18</v>
      </c>
      <c r="AM19" s="55">
        <f>Sep!H21</f>
        <v>0</v>
      </c>
      <c r="AN19" s="56" t="s">
        <v>18</v>
      </c>
      <c r="AO19" s="55">
        <f>Sep!J21</f>
        <v>0</v>
      </c>
      <c r="AP19" s="56" t="s">
        <v>18</v>
      </c>
      <c r="AQ19" s="55">
        <f>Sep!L21</f>
        <v>0</v>
      </c>
      <c r="AR19" s="86" t="s">
        <v>18</v>
      </c>
      <c r="AS19" s="58">
        <f>Sep!N21</f>
        <v>0</v>
      </c>
      <c r="AU19" s="1">
        <f>SUM(B19:AS19)</f>
        <v>0</v>
      </c>
    </row>
    <row r="20" spans="2:47" ht="13.5" customHeight="1">
      <c r="B20" s="60" t="s">
        <v>64</v>
      </c>
      <c r="C20" s="61">
        <f>Jul!B22</f>
        <v>0</v>
      </c>
      <c r="D20" s="64" t="s">
        <v>19</v>
      </c>
      <c r="E20" s="63">
        <f>Jul!D22</f>
        <v>0</v>
      </c>
      <c r="F20" s="64" t="s">
        <v>19</v>
      </c>
      <c r="G20" s="63">
        <f>Jul!F22</f>
        <v>0</v>
      </c>
      <c r="H20" s="64" t="s">
        <v>19</v>
      </c>
      <c r="I20" s="63">
        <f>Jul!H22</f>
        <v>0</v>
      </c>
      <c r="J20" s="64" t="s">
        <v>19</v>
      </c>
      <c r="K20" s="63">
        <f>Jul!J22</f>
        <v>0</v>
      </c>
      <c r="L20" s="64" t="s">
        <v>19</v>
      </c>
      <c r="M20" s="63">
        <f>Jul!L22</f>
        <v>0</v>
      </c>
      <c r="N20" s="65" t="s">
        <v>19</v>
      </c>
      <c r="O20" s="61">
        <f>Jul!N22</f>
        <v>0</v>
      </c>
      <c r="Q20" s="60" t="s">
        <v>64</v>
      </c>
      <c r="R20" s="66">
        <f>Aug!B22</f>
        <v>0</v>
      </c>
      <c r="S20" s="64" t="s">
        <v>19</v>
      </c>
      <c r="T20" s="63">
        <f>Aug!D22</f>
        <v>0</v>
      </c>
      <c r="U20" s="64" t="s">
        <v>19</v>
      </c>
      <c r="V20" s="63">
        <f>Aug!F22</f>
        <v>0</v>
      </c>
      <c r="W20" s="64" t="s">
        <v>19</v>
      </c>
      <c r="X20" s="63">
        <f>Aug!H22</f>
        <v>0</v>
      </c>
      <c r="Y20" s="64" t="s">
        <v>19</v>
      </c>
      <c r="Z20" s="63">
        <f>Aug!J22</f>
        <v>0</v>
      </c>
      <c r="AA20" s="64" t="s">
        <v>19</v>
      </c>
      <c r="AB20" s="63">
        <f>Aug!L22</f>
        <v>0</v>
      </c>
      <c r="AC20" s="65" t="s">
        <v>19</v>
      </c>
      <c r="AD20" s="66">
        <f>Aug!N22</f>
        <v>0</v>
      </c>
      <c r="AF20" s="60" t="s">
        <v>64</v>
      </c>
      <c r="AG20" s="66">
        <f>Sep!B22</f>
        <v>0</v>
      </c>
      <c r="AH20" s="62" t="s">
        <v>19</v>
      </c>
      <c r="AI20" s="63">
        <f>Sep!D22</f>
        <v>0</v>
      </c>
      <c r="AJ20" s="64" t="s">
        <v>19</v>
      </c>
      <c r="AK20" s="63">
        <f>Sep!F22</f>
        <v>0</v>
      </c>
      <c r="AL20" s="64" t="s">
        <v>19</v>
      </c>
      <c r="AM20" s="63">
        <f>Sep!H22</f>
        <v>0</v>
      </c>
      <c r="AN20" s="64" t="s">
        <v>19</v>
      </c>
      <c r="AO20" s="63">
        <f>Sep!J22</f>
        <v>0</v>
      </c>
      <c r="AP20" s="64" t="s">
        <v>19</v>
      </c>
      <c r="AQ20" s="63">
        <f>Sep!L22</f>
        <v>0</v>
      </c>
      <c r="AR20" s="67" t="s">
        <v>19</v>
      </c>
      <c r="AS20" s="66">
        <f>Sep!N22</f>
        <v>0</v>
      </c>
    </row>
    <row r="21" spans="2:47" ht="13.5" customHeight="1" thickBot="1">
      <c r="B21" s="74" t="s">
        <v>65</v>
      </c>
      <c r="C21" s="69">
        <f>Jul!B23</f>
        <v>0</v>
      </c>
      <c r="D21" s="64" t="s">
        <v>20</v>
      </c>
      <c r="E21" s="71">
        <f>Jul!D23</f>
        <v>0</v>
      </c>
      <c r="F21" s="64" t="s">
        <v>20</v>
      </c>
      <c r="G21" s="71">
        <f>Jul!F23</f>
        <v>0</v>
      </c>
      <c r="H21" s="64" t="s">
        <v>20</v>
      </c>
      <c r="I21" s="71">
        <f>Jul!H23</f>
        <v>0</v>
      </c>
      <c r="J21" s="64" t="s">
        <v>20</v>
      </c>
      <c r="K21" s="71">
        <f>Jul!J23</f>
        <v>0</v>
      </c>
      <c r="L21" s="64" t="s">
        <v>20</v>
      </c>
      <c r="M21" s="71">
        <f>Jul!L23</f>
        <v>0</v>
      </c>
      <c r="N21" s="65" t="s">
        <v>20</v>
      </c>
      <c r="O21" s="69">
        <f>Jul!N23</f>
        <v>0</v>
      </c>
      <c r="Q21" s="68" t="s">
        <v>65</v>
      </c>
      <c r="R21" s="75">
        <f>Aug!B23</f>
        <v>0</v>
      </c>
      <c r="S21" s="72" t="s">
        <v>20</v>
      </c>
      <c r="T21" s="77">
        <f>Aug!D23</f>
        <v>0</v>
      </c>
      <c r="U21" s="72" t="s">
        <v>20</v>
      </c>
      <c r="V21" s="77">
        <f>Aug!F23</f>
        <v>0</v>
      </c>
      <c r="W21" s="72" t="s">
        <v>20</v>
      </c>
      <c r="X21" s="77">
        <f>Aug!H23</f>
        <v>0</v>
      </c>
      <c r="Y21" s="72" t="s">
        <v>20</v>
      </c>
      <c r="Z21" s="77">
        <f>Aug!J23</f>
        <v>0</v>
      </c>
      <c r="AA21" s="72" t="s">
        <v>20</v>
      </c>
      <c r="AB21" s="77">
        <f>Aug!L23</f>
        <v>0</v>
      </c>
      <c r="AC21" s="73" t="s">
        <v>20</v>
      </c>
      <c r="AD21" s="75">
        <f>Aug!N23</f>
        <v>0</v>
      </c>
      <c r="AF21" s="68" t="s">
        <v>65</v>
      </c>
      <c r="AG21" s="79">
        <f>Sep!B23</f>
        <v>0</v>
      </c>
      <c r="AH21" s="70" t="s">
        <v>20</v>
      </c>
      <c r="AI21" s="71">
        <f>Sep!D23</f>
        <v>0</v>
      </c>
      <c r="AJ21" s="72" t="s">
        <v>20</v>
      </c>
      <c r="AK21" s="71">
        <f>Sep!F23</f>
        <v>0</v>
      </c>
      <c r="AL21" s="72" t="s">
        <v>20</v>
      </c>
      <c r="AM21" s="71">
        <f>Sep!H23</f>
        <v>0</v>
      </c>
      <c r="AN21" s="72" t="s">
        <v>20</v>
      </c>
      <c r="AO21" s="71">
        <f>Sep!J23</f>
        <v>0</v>
      </c>
      <c r="AP21" s="72" t="s">
        <v>20</v>
      </c>
      <c r="AQ21" s="71">
        <f>Sep!L23</f>
        <v>0</v>
      </c>
      <c r="AR21" s="80" t="s">
        <v>20</v>
      </c>
      <c r="AS21" s="79">
        <f>Sep!N23</f>
        <v>0</v>
      </c>
    </row>
    <row r="22" spans="2:47" ht="13.5" customHeight="1">
      <c r="B22" s="48"/>
      <c r="C22" s="49">
        <f>Jul!B24</f>
        <v>28</v>
      </c>
      <c r="D22" s="97"/>
      <c r="E22" s="47">
        <f>Jul!D24</f>
        <v>29</v>
      </c>
      <c r="F22" s="46"/>
      <c r="G22" s="47">
        <f>Jul!F24</f>
        <v>30</v>
      </c>
      <c r="H22" s="46"/>
      <c r="I22" s="47">
        <f>Jul!H24</f>
        <v>31</v>
      </c>
      <c r="J22" s="46"/>
      <c r="K22" s="47">
        <f>Jul!J24</f>
        <v>0</v>
      </c>
      <c r="L22" s="46"/>
      <c r="M22" s="47">
        <f>Jul!L24</f>
        <v>0</v>
      </c>
      <c r="N22" s="51"/>
      <c r="O22" s="49">
        <f>Jul!N24</f>
        <v>0</v>
      </c>
      <c r="Q22" s="48"/>
      <c r="R22" s="43">
        <f>Aug!B24</f>
        <v>25</v>
      </c>
      <c r="S22" s="97"/>
      <c r="T22" s="47">
        <f>Aug!D24</f>
        <v>26</v>
      </c>
      <c r="U22" s="46"/>
      <c r="V22" s="47">
        <f>Aug!F24</f>
        <v>27</v>
      </c>
      <c r="W22" s="46"/>
      <c r="X22" s="47">
        <f>Aug!H24</f>
        <v>28</v>
      </c>
      <c r="Y22" s="46"/>
      <c r="Z22" s="47">
        <f>Aug!J24</f>
        <v>29</v>
      </c>
      <c r="AA22" s="46"/>
      <c r="AB22" s="47">
        <f>Aug!L24</f>
        <v>30</v>
      </c>
      <c r="AC22" s="48"/>
      <c r="AD22" s="43">
        <f>Aug!N24</f>
        <v>31</v>
      </c>
      <c r="AF22" s="48"/>
      <c r="AG22" s="43">
        <f>Sep!B24</f>
        <v>29</v>
      </c>
      <c r="AH22" s="46"/>
      <c r="AI22" s="47">
        <f>Sep!D24</f>
        <v>30</v>
      </c>
      <c r="AJ22" s="46"/>
      <c r="AK22" s="47">
        <f>Sep!F24</f>
        <v>0</v>
      </c>
      <c r="AL22" s="46"/>
      <c r="AM22" s="47">
        <f>Sep!H24</f>
        <v>0</v>
      </c>
      <c r="AN22" s="94"/>
      <c r="AO22" s="47">
        <f>Sep!J24</f>
        <v>0</v>
      </c>
      <c r="AP22" s="46"/>
      <c r="AQ22" s="47">
        <f>Sep!L24</f>
        <v>0</v>
      </c>
      <c r="AR22" s="51"/>
      <c r="AS22" s="43">
        <f>Sep!N24</f>
        <v>0</v>
      </c>
    </row>
    <row r="23" spans="2:47" ht="13.5" customHeight="1">
      <c r="B23" s="57" t="s">
        <v>63</v>
      </c>
      <c r="C23" s="53">
        <f>Jul!B25</f>
        <v>0</v>
      </c>
      <c r="D23" s="98" t="s">
        <v>18</v>
      </c>
      <c r="E23" s="55">
        <f>Jul!D25</f>
        <v>0</v>
      </c>
      <c r="F23" s="56" t="s">
        <v>18</v>
      </c>
      <c r="G23" s="55">
        <f>Jul!F25</f>
        <v>0</v>
      </c>
      <c r="H23" s="56" t="s">
        <v>18</v>
      </c>
      <c r="I23" s="55">
        <f>Jul!H25</f>
        <v>0</v>
      </c>
      <c r="J23" s="56" t="s">
        <v>18</v>
      </c>
      <c r="K23" s="55">
        <f>Jul!J25</f>
        <v>0</v>
      </c>
      <c r="L23" s="56" t="s">
        <v>18</v>
      </c>
      <c r="M23" s="55">
        <f>Jul!L25</f>
        <v>0</v>
      </c>
      <c r="N23" s="57" t="s">
        <v>18</v>
      </c>
      <c r="O23" s="53">
        <f>Jul!N25</f>
        <v>0</v>
      </c>
      <c r="Q23" s="57" t="s">
        <v>63</v>
      </c>
      <c r="R23" s="58">
        <f>Aug!B25</f>
        <v>0</v>
      </c>
      <c r="S23" s="98" t="s">
        <v>18</v>
      </c>
      <c r="T23" s="55">
        <f>Aug!D25</f>
        <v>0</v>
      </c>
      <c r="U23" s="56" t="s">
        <v>18</v>
      </c>
      <c r="V23" s="55">
        <f>Aug!F25</f>
        <v>0</v>
      </c>
      <c r="W23" s="56" t="s">
        <v>18</v>
      </c>
      <c r="X23" s="55">
        <f>Aug!H25</f>
        <v>0</v>
      </c>
      <c r="Y23" s="56" t="s">
        <v>18</v>
      </c>
      <c r="Z23" s="55">
        <f>Aug!J25</f>
        <v>0</v>
      </c>
      <c r="AA23" s="56" t="s">
        <v>18</v>
      </c>
      <c r="AB23" s="55">
        <f>Aug!L25</f>
        <v>0</v>
      </c>
      <c r="AC23" s="57" t="s">
        <v>18</v>
      </c>
      <c r="AD23" s="58">
        <f>Aug!N25</f>
        <v>0</v>
      </c>
      <c r="AF23" s="57" t="s">
        <v>63</v>
      </c>
      <c r="AG23" s="58">
        <f>Sep!B25</f>
        <v>0</v>
      </c>
      <c r="AH23" s="56" t="s">
        <v>18</v>
      </c>
      <c r="AI23" s="55">
        <f>Sep!D25</f>
        <v>0</v>
      </c>
      <c r="AJ23" s="56" t="s">
        <v>18</v>
      </c>
      <c r="AK23" s="55">
        <f>Sep!F25</f>
        <v>0</v>
      </c>
      <c r="AL23" s="56" t="s">
        <v>18</v>
      </c>
      <c r="AM23" s="55">
        <f>Sep!H25</f>
        <v>0</v>
      </c>
      <c r="AN23" s="56" t="s">
        <v>18</v>
      </c>
      <c r="AO23" s="55">
        <f>Sep!J25</f>
        <v>0</v>
      </c>
      <c r="AP23" s="56" t="s">
        <v>18</v>
      </c>
      <c r="AQ23" s="55">
        <f>Sep!L25</f>
        <v>0</v>
      </c>
      <c r="AR23" s="86" t="s">
        <v>18</v>
      </c>
      <c r="AS23" s="58">
        <f>Sep!N25</f>
        <v>0</v>
      </c>
      <c r="AU23" s="1">
        <f>SUM(B23:AS23)</f>
        <v>0</v>
      </c>
    </row>
    <row r="24" spans="2:47" ht="13.5" customHeight="1">
      <c r="B24" s="65" t="s">
        <v>64</v>
      </c>
      <c r="C24" s="61">
        <f>Jul!B26</f>
        <v>0</v>
      </c>
      <c r="D24" s="99" t="s">
        <v>19</v>
      </c>
      <c r="E24" s="63">
        <f>Jul!D26</f>
        <v>0</v>
      </c>
      <c r="F24" s="64" t="s">
        <v>19</v>
      </c>
      <c r="G24" s="63">
        <f>Jul!F26</f>
        <v>0</v>
      </c>
      <c r="H24" s="64" t="s">
        <v>19</v>
      </c>
      <c r="I24" s="63">
        <f>Jul!H26</f>
        <v>0</v>
      </c>
      <c r="J24" s="64" t="s">
        <v>19</v>
      </c>
      <c r="K24" s="63">
        <f>Jul!J26</f>
        <v>0</v>
      </c>
      <c r="L24" s="64" t="s">
        <v>19</v>
      </c>
      <c r="M24" s="63">
        <f>Jul!L26</f>
        <v>0</v>
      </c>
      <c r="N24" s="65" t="s">
        <v>19</v>
      </c>
      <c r="O24" s="61">
        <f>Jul!N26</f>
        <v>0</v>
      </c>
      <c r="Q24" s="65" t="s">
        <v>64</v>
      </c>
      <c r="R24" s="66">
        <f>Aug!B26</f>
        <v>0</v>
      </c>
      <c r="S24" s="99" t="s">
        <v>19</v>
      </c>
      <c r="T24" s="63">
        <f>Aug!D26</f>
        <v>0</v>
      </c>
      <c r="U24" s="64" t="s">
        <v>19</v>
      </c>
      <c r="V24" s="63">
        <f>Aug!F26</f>
        <v>0</v>
      </c>
      <c r="W24" s="64" t="s">
        <v>19</v>
      </c>
      <c r="X24" s="63">
        <f>Aug!H26</f>
        <v>0</v>
      </c>
      <c r="Y24" s="64" t="s">
        <v>19</v>
      </c>
      <c r="Z24" s="63">
        <f>Aug!J26</f>
        <v>0</v>
      </c>
      <c r="AA24" s="64" t="s">
        <v>19</v>
      </c>
      <c r="AB24" s="63">
        <f>Aug!L26</f>
        <v>0</v>
      </c>
      <c r="AC24" s="65" t="s">
        <v>19</v>
      </c>
      <c r="AD24" s="66">
        <f>Aug!N26</f>
        <v>0</v>
      </c>
      <c r="AF24" s="65" t="s">
        <v>64</v>
      </c>
      <c r="AG24" s="66">
        <f>Sep!B26</f>
        <v>0</v>
      </c>
      <c r="AH24" s="64" t="s">
        <v>19</v>
      </c>
      <c r="AI24" s="63">
        <f>Sep!D26</f>
        <v>0</v>
      </c>
      <c r="AJ24" s="64" t="s">
        <v>19</v>
      </c>
      <c r="AK24" s="63">
        <f>Sep!F26</f>
        <v>0</v>
      </c>
      <c r="AL24" s="64" t="s">
        <v>19</v>
      </c>
      <c r="AM24" s="63">
        <f>Sep!H26</f>
        <v>0</v>
      </c>
      <c r="AN24" s="64" t="s">
        <v>19</v>
      </c>
      <c r="AO24" s="63">
        <f>Sep!J26</f>
        <v>0</v>
      </c>
      <c r="AP24" s="64" t="s">
        <v>19</v>
      </c>
      <c r="AQ24" s="63">
        <f>Sep!L26</f>
        <v>0</v>
      </c>
      <c r="AR24" s="67" t="s">
        <v>19</v>
      </c>
      <c r="AS24" s="66">
        <f>Sep!N26</f>
        <v>0</v>
      </c>
    </row>
    <row r="25" spans="2:47" ht="13.5" customHeight="1" thickBot="1">
      <c r="B25" s="73" t="s">
        <v>65</v>
      </c>
      <c r="C25" s="69">
        <f>Jul!B27</f>
        <v>0</v>
      </c>
      <c r="D25" s="100" t="s">
        <v>20</v>
      </c>
      <c r="E25" s="71">
        <f>Jul!D27</f>
        <v>0</v>
      </c>
      <c r="F25" s="101" t="s">
        <v>20</v>
      </c>
      <c r="G25" s="71">
        <f>Jul!F27</f>
        <v>0</v>
      </c>
      <c r="H25" s="101" t="s">
        <v>20</v>
      </c>
      <c r="I25" s="71">
        <f>Jul!H27</f>
        <v>0</v>
      </c>
      <c r="J25" s="101" t="s">
        <v>20</v>
      </c>
      <c r="K25" s="71">
        <f>Jul!J27</f>
        <v>0</v>
      </c>
      <c r="L25" s="101" t="s">
        <v>20</v>
      </c>
      <c r="M25" s="71">
        <f>Jul!L27</f>
        <v>0</v>
      </c>
      <c r="N25" s="102" t="s">
        <v>20</v>
      </c>
      <c r="O25" s="69">
        <f>Jul!N27</f>
        <v>0</v>
      </c>
      <c r="Q25" s="73" t="s">
        <v>65</v>
      </c>
      <c r="R25" s="75">
        <f>Aug!B27</f>
        <v>0</v>
      </c>
      <c r="S25" s="100" t="s">
        <v>20</v>
      </c>
      <c r="T25" s="77">
        <f>Aug!D27</f>
        <v>0</v>
      </c>
      <c r="U25" s="101" t="s">
        <v>20</v>
      </c>
      <c r="V25" s="77">
        <f>Aug!F27</f>
        <v>0</v>
      </c>
      <c r="W25" s="101" t="s">
        <v>20</v>
      </c>
      <c r="X25" s="77">
        <f>Aug!H27</f>
        <v>0</v>
      </c>
      <c r="Y25" s="101" t="s">
        <v>20</v>
      </c>
      <c r="Z25" s="77">
        <f>Aug!J27</f>
        <v>0</v>
      </c>
      <c r="AA25" s="101" t="s">
        <v>20</v>
      </c>
      <c r="AB25" s="77">
        <f>Aug!L27</f>
        <v>0</v>
      </c>
      <c r="AC25" s="102" t="s">
        <v>20</v>
      </c>
      <c r="AD25" s="75">
        <f>Aug!N27</f>
        <v>0</v>
      </c>
      <c r="AF25" s="73" t="s">
        <v>65</v>
      </c>
      <c r="AG25" s="79">
        <f>Sep!B27</f>
        <v>0</v>
      </c>
      <c r="AH25" s="72" t="s">
        <v>20</v>
      </c>
      <c r="AI25" s="71">
        <f>Sep!D27</f>
        <v>0</v>
      </c>
      <c r="AJ25" s="72" t="s">
        <v>20</v>
      </c>
      <c r="AK25" s="71">
        <f>Sep!F27</f>
        <v>0</v>
      </c>
      <c r="AL25" s="72" t="s">
        <v>20</v>
      </c>
      <c r="AM25" s="71">
        <f>Sep!H27</f>
        <v>0</v>
      </c>
      <c r="AN25" s="72" t="s">
        <v>20</v>
      </c>
      <c r="AO25" s="71">
        <f>Sep!J27</f>
        <v>0</v>
      </c>
      <c r="AP25" s="72" t="s">
        <v>20</v>
      </c>
      <c r="AQ25" s="71">
        <f>Sep!L27</f>
        <v>0</v>
      </c>
      <c r="AR25" s="80" t="s">
        <v>20</v>
      </c>
      <c r="AS25" s="79">
        <f>Sep!N27</f>
        <v>0</v>
      </c>
    </row>
    <row r="26" spans="2:47" ht="13.5" customHeight="1">
      <c r="B26" s="48"/>
      <c r="C26" s="49">
        <f>Jul!B28</f>
        <v>0</v>
      </c>
      <c r="D26" s="97"/>
      <c r="E26" s="47">
        <f>Jul!D28</f>
        <v>0</v>
      </c>
      <c r="F26" s="46"/>
      <c r="G26" s="47" t="str">
        <f>Jul!F28</f>
        <v xml:space="preserve"> </v>
      </c>
      <c r="H26" s="46"/>
      <c r="I26" s="47" t="str">
        <f>Jul!H28</f>
        <v xml:space="preserve"> </v>
      </c>
      <c r="J26" s="46"/>
      <c r="K26" s="47" t="str">
        <f>Jul!J28</f>
        <v xml:space="preserve"> </v>
      </c>
      <c r="L26" s="46"/>
      <c r="M26" s="47" t="str">
        <f>Jul!L28</f>
        <v xml:space="preserve"> </v>
      </c>
      <c r="N26" s="51"/>
      <c r="O26" s="49" t="str">
        <f>Jul!N28</f>
        <v xml:space="preserve"> </v>
      </c>
      <c r="Q26" s="48"/>
      <c r="R26" s="43">
        <f>Aug!B28</f>
        <v>0</v>
      </c>
      <c r="S26" s="97"/>
      <c r="T26" s="47" t="str">
        <f>Aug!D28</f>
        <v xml:space="preserve"> </v>
      </c>
      <c r="U26" s="46"/>
      <c r="V26" s="47" t="str">
        <f>Aug!F28</f>
        <v xml:space="preserve"> </v>
      </c>
      <c r="W26" s="46"/>
      <c r="X26" s="47" t="str">
        <f>Aug!H28</f>
        <v xml:space="preserve"> </v>
      </c>
      <c r="Y26" s="46"/>
      <c r="Z26" s="47" t="str">
        <f>Aug!J28</f>
        <v xml:space="preserve"> </v>
      </c>
      <c r="AA26" s="46"/>
      <c r="AB26" s="47" t="str">
        <f>Aug!L28</f>
        <v xml:space="preserve"> </v>
      </c>
      <c r="AC26" s="48"/>
      <c r="AD26" s="43" t="str">
        <f>Aug!N28</f>
        <v xml:space="preserve"> </v>
      </c>
      <c r="AF26" s="48"/>
      <c r="AG26" s="43">
        <f>Sep!B28</f>
        <v>0</v>
      </c>
      <c r="AH26" s="46"/>
      <c r="AI26" s="47" t="str">
        <f>Sep!D28</f>
        <v xml:space="preserve"> </v>
      </c>
      <c r="AJ26" s="46"/>
      <c r="AK26" s="47" t="str">
        <f>Sep!F28</f>
        <v xml:space="preserve"> </v>
      </c>
      <c r="AL26" s="46"/>
      <c r="AM26" s="47" t="str">
        <f>Sep!H28</f>
        <v xml:space="preserve"> </v>
      </c>
      <c r="AN26" s="94"/>
      <c r="AO26" s="47" t="str">
        <f>Sep!J28</f>
        <v xml:space="preserve"> </v>
      </c>
      <c r="AP26" s="46"/>
      <c r="AQ26" s="47" t="str">
        <f>Sep!L28</f>
        <v xml:space="preserve"> </v>
      </c>
      <c r="AR26" s="51"/>
      <c r="AS26" s="43" t="str">
        <f>Sep!N28</f>
        <v xml:space="preserve"> </v>
      </c>
    </row>
    <row r="27" spans="2:47" ht="13.5" customHeight="1">
      <c r="B27" s="57" t="s">
        <v>63</v>
      </c>
      <c r="C27" s="53">
        <f>Jul!B29</f>
        <v>0</v>
      </c>
      <c r="D27" s="98" t="s">
        <v>18</v>
      </c>
      <c r="E27" s="55">
        <f>Jul!D29</f>
        <v>0</v>
      </c>
      <c r="F27" s="56" t="s">
        <v>18</v>
      </c>
      <c r="G27" s="55">
        <f>Jul!F29</f>
        <v>0</v>
      </c>
      <c r="H27" s="56" t="s">
        <v>18</v>
      </c>
      <c r="I27" s="55">
        <f>Jul!H29</f>
        <v>0</v>
      </c>
      <c r="J27" s="56" t="s">
        <v>18</v>
      </c>
      <c r="K27" s="55">
        <f>Jul!J29</f>
        <v>0</v>
      </c>
      <c r="L27" s="56" t="s">
        <v>18</v>
      </c>
      <c r="M27" s="55">
        <f>Jul!L29</f>
        <v>0</v>
      </c>
      <c r="N27" s="57" t="s">
        <v>18</v>
      </c>
      <c r="O27" s="58">
        <f>Jul!N29</f>
        <v>0</v>
      </c>
      <c r="Q27" s="57" t="s">
        <v>63</v>
      </c>
      <c r="R27" s="58">
        <f>Aug!B29</f>
        <v>0</v>
      </c>
      <c r="S27" s="98" t="s">
        <v>18</v>
      </c>
      <c r="T27" s="55">
        <f>Aug!D29</f>
        <v>0</v>
      </c>
      <c r="U27" s="56" t="s">
        <v>18</v>
      </c>
      <c r="V27" s="55">
        <f>Aug!F29</f>
        <v>0</v>
      </c>
      <c r="W27" s="56" t="s">
        <v>18</v>
      </c>
      <c r="X27" s="55">
        <f>Aug!H29</f>
        <v>0</v>
      </c>
      <c r="Y27" s="56" t="s">
        <v>18</v>
      </c>
      <c r="Z27" s="55">
        <f>Aug!J29</f>
        <v>0</v>
      </c>
      <c r="AA27" s="56" t="s">
        <v>18</v>
      </c>
      <c r="AB27" s="55">
        <f>Aug!L29</f>
        <v>0</v>
      </c>
      <c r="AC27" s="57" t="s">
        <v>18</v>
      </c>
      <c r="AD27" s="58">
        <f>Aug!N29</f>
        <v>0</v>
      </c>
      <c r="AF27" s="57" t="s">
        <v>63</v>
      </c>
      <c r="AG27" s="58">
        <f>Sep!B29</f>
        <v>0</v>
      </c>
      <c r="AH27" s="56" t="s">
        <v>18</v>
      </c>
      <c r="AI27" s="55">
        <f>Sep!D29</f>
        <v>0</v>
      </c>
      <c r="AJ27" s="56" t="s">
        <v>18</v>
      </c>
      <c r="AK27" s="55">
        <f>Sep!F29</f>
        <v>0</v>
      </c>
      <c r="AL27" s="56" t="s">
        <v>18</v>
      </c>
      <c r="AM27" s="55">
        <f>Sep!H29</f>
        <v>0</v>
      </c>
      <c r="AN27" s="56" t="s">
        <v>18</v>
      </c>
      <c r="AO27" s="55">
        <f>Sep!J29</f>
        <v>0</v>
      </c>
      <c r="AP27" s="56" t="s">
        <v>18</v>
      </c>
      <c r="AQ27" s="55">
        <f>Sep!L29</f>
        <v>0</v>
      </c>
      <c r="AR27" s="86" t="s">
        <v>18</v>
      </c>
      <c r="AS27" s="58">
        <f>Sep!N29</f>
        <v>0</v>
      </c>
      <c r="AU27" s="1">
        <f>SUM(B27:AS27)</f>
        <v>0</v>
      </c>
    </row>
    <row r="28" spans="2:47" ht="13.5" customHeight="1">
      <c r="B28" s="65" t="s">
        <v>64</v>
      </c>
      <c r="C28" s="66">
        <f>Jul!B30</f>
        <v>0</v>
      </c>
      <c r="D28" s="99" t="s">
        <v>19</v>
      </c>
      <c r="E28" s="63">
        <f>Jul!D30</f>
        <v>0</v>
      </c>
      <c r="F28" s="64" t="s">
        <v>19</v>
      </c>
      <c r="G28" s="63">
        <f>Jul!F30</f>
        <v>0</v>
      </c>
      <c r="H28" s="64" t="s">
        <v>19</v>
      </c>
      <c r="I28" s="63">
        <f>Jul!H30</f>
        <v>0</v>
      </c>
      <c r="J28" s="64" t="s">
        <v>19</v>
      </c>
      <c r="K28" s="63">
        <f>Jul!J30</f>
        <v>0</v>
      </c>
      <c r="L28" s="64" t="s">
        <v>19</v>
      </c>
      <c r="M28" s="63">
        <f>Jul!L30</f>
        <v>0</v>
      </c>
      <c r="N28" s="65" t="s">
        <v>19</v>
      </c>
      <c r="O28" s="66">
        <f>Jul!N30</f>
        <v>0</v>
      </c>
      <c r="Q28" s="65" t="s">
        <v>64</v>
      </c>
      <c r="R28" s="66">
        <f>Aug!B30</f>
        <v>0</v>
      </c>
      <c r="S28" s="99" t="s">
        <v>19</v>
      </c>
      <c r="T28" s="63">
        <f>Aug!D30</f>
        <v>0</v>
      </c>
      <c r="U28" s="64" t="s">
        <v>19</v>
      </c>
      <c r="V28" s="63">
        <f>Aug!F30</f>
        <v>0</v>
      </c>
      <c r="W28" s="64" t="s">
        <v>19</v>
      </c>
      <c r="X28" s="63">
        <f>Aug!H30</f>
        <v>0</v>
      </c>
      <c r="Y28" s="64" t="s">
        <v>19</v>
      </c>
      <c r="Z28" s="63">
        <f>Aug!J30</f>
        <v>0</v>
      </c>
      <c r="AA28" s="64" t="s">
        <v>19</v>
      </c>
      <c r="AB28" s="63">
        <f>Aug!L30</f>
        <v>0</v>
      </c>
      <c r="AC28" s="65" t="s">
        <v>19</v>
      </c>
      <c r="AD28" s="66">
        <f>Aug!N30</f>
        <v>0</v>
      </c>
      <c r="AF28" s="65" t="s">
        <v>64</v>
      </c>
      <c r="AG28" s="66">
        <f>Sep!B30</f>
        <v>0</v>
      </c>
      <c r="AH28" s="64" t="s">
        <v>19</v>
      </c>
      <c r="AI28" s="63">
        <f>Sep!D30</f>
        <v>0</v>
      </c>
      <c r="AJ28" s="64" t="s">
        <v>19</v>
      </c>
      <c r="AK28" s="63">
        <f>Sep!F30</f>
        <v>0</v>
      </c>
      <c r="AL28" s="64" t="s">
        <v>19</v>
      </c>
      <c r="AM28" s="63">
        <f>Sep!H30</f>
        <v>0</v>
      </c>
      <c r="AN28" s="64" t="s">
        <v>19</v>
      </c>
      <c r="AO28" s="63">
        <f>Sep!J30</f>
        <v>0</v>
      </c>
      <c r="AP28" s="64" t="s">
        <v>19</v>
      </c>
      <c r="AQ28" s="63">
        <f>Sep!L30</f>
        <v>0</v>
      </c>
      <c r="AR28" s="67" t="s">
        <v>19</v>
      </c>
      <c r="AS28" s="66">
        <f>Sep!N30</f>
        <v>0</v>
      </c>
    </row>
    <row r="29" spans="2:47" ht="13.5" customHeight="1" thickBot="1">
      <c r="B29" s="73" t="s">
        <v>65</v>
      </c>
      <c r="C29" s="79">
        <f>Jul!B31</f>
        <v>0</v>
      </c>
      <c r="D29" s="100" t="s">
        <v>20</v>
      </c>
      <c r="E29" s="71">
        <f>Jul!D31</f>
        <v>0</v>
      </c>
      <c r="F29" s="101" t="s">
        <v>20</v>
      </c>
      <c r="G29" s="71">
        <f>Jul!F31</f>
        <v>0</v>
      </c>
      <c r="H29" s="101" t="s">
        <v>20</v>
      </c>
      <c r="I29" s="71">
        <f>Jul!H31</f>
        <v>0</v>
      </c>
      <c r="J29" s="101" t="s">
        <v>20</v>
      </c>
      <c r="K29" s="71">
        <f>Jul!J31</f>
        <v>0</v>
      </c>
      <c r="L29" s="101" t="s">
        <v>20</v>
      </c>
      <c r="M29" s="71">
        <f>Jul!L31</f>
        <v>0</v>
      </c>
      <c r="N29" s="102" t="s">
        <v>20</v>
      </c>
      <c r="O29" s="79">
        <f>Jul!N31</f>
        <v>0</v>
      </c>
      <c r="Q29" s="73" t="s">
        <v>65</v>
      </c>
      <c r="R29" s="75">
        <f>Aug!B31</f>
        <v>0</v>
      </c>
      <c r="S29" s="100" t="s">
        <v>20</v>
      </c>
      <c r="T29" s="77">
        <f>Aug!D31</f>
        <v>0</v>
      </c>
      <c r="U29" s="101" t="s">
        <v>20</v>
      </c>
      <c r="V29" s="77">
        <f>Aug!F31</f>
        <v>0</v>
      </c>
      <c r="W29" s="101" t="s">
        <v>20</v>
      </c>
      <c r="X29" s="77">
        <f>Aug!H31</f>
        <v>0</v>
      </c>
      <c r="Y29" s="101" t="s">
        <v>20</v>
      </c>
      <c r="Z29" s="77">
        <f>Aug!J31</f>
        <v>0</v>
      </c>
      <c r="AA29" s="101" t="s">
        <v>20</v>
      </c>
      <c r="AB29" s="77">
        <f>Aug!L31</f>
        <v>0</v>
      </c>
      <c r="AC29" s="102" t="s">
        <v>20</v>
      </c>
      <c r="AD29" s="75">
        <f>Aug!N31</f>
        <v>0</v>
      </c>
      <c r="AF29" s="73" t="s">
        <v>65</v>
      </c>
      <c r="AG29" s="79">
        <f>Sep!B31</f>
        <v>0</v>
      </c>
      <c r="AH29" s="72" t="s">
        <v>20</v>
      </c>
      <c r="AI29" s="71">
        <f>Sep!D31</f>
        <v>0</v>
      </c>
      <c r="AJ29" s="72" t="s">
        <v>20</v>
      </c>
      <c r="AK29" s="71">
        <f>Sep!F31</f>
        <v>0</v>
      </c>
      <c r="AL29" s="72" t="s">
        <v>20</v>
      </c>
      <c r="AM29" s="71">
        <f>Sep!H31</f>
        <v>0</v>
      </c>
      <c r="AN29" s="72" t="s">
        <v>20</v>
      </c>
      <c r="AO29" s="71">
        <f>Sep!J31</f>
        <v>0</v>
      </c>
      <c r="AP29" s="72" t="s">
        <v>20</v>
      </c>
      <c r="AQ29" s="71">
        <f>Sep!L31</f>
        <v>0</v>
      </c>
      <c r="AR29" s="80" t="s">
        <v>20</v>
      </c>
      <c r="AS29" s="79">
        <f>Sep!N31</f>
        <v>0</v>
      </c>
    </row>
    <row r="30" spans="2:47" ht="13.5" customHeight="1"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</row>
    <row r="31" spans="2:47" ht="13.5" customHeight="1">
      <c r="I31" s="104"/>
      <c r="J31" s="105" t="s">
        <v>21</v>
      </c>
      <c r="K31" s="105"/>
      <c r="L31" s="106"/>
      <c r="N31" s="107"/>
      <c r="O31" s="108" t="s">
        <v>22</v>
      </c>
      <c r="P31" s="107"/>
      <c r="R31" s="106"/>
      <c r="S31" s="202"/>
      <c r="T31" s="201"/>
      <c r="U31" s="202"/>
      <c r="X31" s="109" t="s">
        <v>41</v>
      </c>
      <c r="Y31" s="110"/>
      <c r="Z31" s="109"/>
      <c r="AA31" s="109"/>
      <c r="AB31" s="109"/>
      <c r="AE31" s="203"/>
      <c r="AF31" s="201"/>
      <c r="AG31" s="204"/>
      <c r="AH31" s="202"/>
      <c r="AI31" s="202"/>
      <c r="AJ31" s="202"/>
      <c r="AK31" s="202"/>
    </row>
    <row r="32" spans="2:47" ht="18" customHeight="1" thickBot="1">
      <c r="B32" s="240" t="s">
        <v>30</v>
      </c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Q32" s="240" t="s">
        <v>31</v>
      </c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F32" s="240" t="s">
        <v>32</v>
      </c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</row>
    <row r="33" spans="2:50" ht="13.5" customHeight="1" thickBot="1">
      <c r="B33" s="39"/>
      <c r="C33" s="40" t="s">
        <v>4</v>
      </c>
      <c r="D33" s="40"/>
      <c r="E33" s="41" t="s">
        <v>5</v>
      </c>
      <c r="F33" s="40"/>
      <c r="G33" s="41" t="s">
        <v>6</v>
      </c>
      <c r="H33" s="40"/>
      <c r="I33" s="41" t="s">
        <v>7</v>
      </c>
      <c r="J33" s="40"/>
      <c r="K33" s="41" t="s">
        <v>8</v>
      </c>
      <c r="L33" s="40"/>
      <c r="M33" s="41" t="s">
        <v>9</v>
      </c>
      <c r="N33" s="40"/>
      <c r="O33" s="41" t="s">
        <v>10</v>
      </c>
      <c r="Q33" s="39"/>
      <c r="R33" s="40" t="s">
        <v>4</v>
      </c>
      <c r="S33" s="40"/>
      <c r="T33" s="41" t="s">
        <v>5</v>
      </c>
      <c r="U33" s="40"/>
      <c r="V33" s="41" t="s">
        <v>6</v>
      </c>
      <c r="W33" s="40"/>
      <c r="X33" s="41" t="s">
        <v>7</v>
      </c>
      <c r="Y33" s="40"/>
      <c r="Z33" s="41" t="s">
        <v>8</v>
      </c>
      <c r="AA33" s="40"/>
      <c r="AB33" s="41" t="s">
        <v>9</v>
      </c>
      <c r="AC33" s="40"/>
      <c r="AD33" s="41" t="s">
        <v>10</v>
      </c>
      <c r="AF33" s="39"/>
      <c r="AG33" s="40" t="s">
        <v>4</v>
      </c>
      <c r="AH33" s="40"/>
      <c r="AI33" s="41" t="s">
        <v>5</v>
      </c>
      <c r="AJ33" s="40"/>
      <c r="AK33" s="41" t="s">
        <v>6</v>
      </c>
      <c r="AL33" s="40"/>
      <c r="AM33" s="41" t="s">
        <v>7</v>
      </c>
      <c r="AN33" s="40"/>
      <c r="AO33" s="41" t="s">
        <v>8</v>
      </c>
      <c r="AP33" s="40"/>
      <c r="AQ33" s="41" t="s">
        <v>9</v>
      </c>
      <c r="AR33" s="40"/>
      <c r="AS33" s="41" t="s">
        <v>10</v>
      </c>
    </row>
    <row r="34" spans="2:50" ht="13.5" customHeight="1">
      <c r="B34" s="50"/>
      <c r="C34" s="43">
        <f>Oct!B8</f>
        <v>0</v>
      </c>
      <c r="D34" s="46"/>
      <c r="E34" s="47">
        <f>Oct!D8</f>
        <v>0</v>
      </c>
      <c r="F34" s="83"/>
      <c r="G34" s="47">
        <f>Oct!F8</f>
        <v>1</v>
      </c>
      <c r="H34" s="83"/>
      <c r="I34" s="47">
        <f>Oct!H8</f>
        <v>2</v>
      </c>
      <c r="J34" s="83"/>
      <c r="K34" s="47">
        <f>Oct!J8</f>
        <v>3</v>
      </c>
      <c r="L34" s="83"/>
      <c r="M34" s="47">
        <f>Oct!L8</f>
        <v>4</v>
      </c>
      <c r="N34" s="48"/>
      <c r="O34" s="43">
        <f>Oct!N8</f>
        <v>5</v>
      </c>
      <c r="Q34" s="50"/>
      <c r="R34" s="43">
        <f>Nov!B8</f>
        <v>0</v>
      </c>
      <c r="S34" s="111"/>
      <c r="T34" s="47">
        <f>Nov!D8</f>
        <v>0</v>
      </c>
      <c r="U34" s="111"/>
      <c r="V34" s="47">
        <f>Nov!F8</f>
        <v>0</v>
      </c>
      <c r="W34" s="111"/>
      <c r="X34" s="47">
        <f>Nov!H8</f>
        <v>0</v>
      </c>
      <c r="Y34" s="111"/>
      <c r="Z34" s="47">
        <f>Nov!J8</f>
        <v>0</v>
      </c>
      <c r="AA34" s="111"/>
      <c r="AB34" s="47">
        <f>Nov!L8</f>
        <v>1</v>
      </c>
      <c r="AC34" s="51"/>
      <c r="AD34" s="43">
        <f>Nov!N8</f>
        <v>2</v>
      </c>
      <c r="AF34" s="50"/>
      <c r="AG34" s="49">
        <f>Dec!B8</f>
        <v>1</v>
      </c>
      <c r="AH34" s="46"/>
      <c r="AI34" s="47">
        <f>Dec!D8</f>
        <v>2</v>
      </c>
      <c r="AJ34" s="46"/>
      <c r="AK34" s="47">
        <f>Dec!F8</f>
        <v>3</v>
      </c>
      <c r="AL34" s="46"/>
      <c r="AM34" s="47">
        <f>Dec!H8</f>
        <v>4</v>
      </c>
      <c r="AN34" s="46"/>
      <c r="AO34" s="47">
        <f>Dec!J8</f>
        <v>5</v>
      </c>
      <c r="AP34" s="46"/>
      <c r="AQ34" s="47">
        <f>Dec!L8</f>
        <v>6</v>
      </c>
      <c r="AR34" s="48"/>
      <c r="AS34" s="43">
        <f>Dec!N8</f>
        <v>7</v>
      </c>
      <c r="AV34" s="149"/>
      <c r="AW34" s="149"/>
      <c r="AX34" s="149"/>
    </row>
    <row r="35" spans="2:50" ht="13.5" customHeight="1">
      <c r="B35" s="52" t="s">
        <v>63</v>
      </c>
      <c r="C35" s="58">
        <f>Oct!B9</f>
        <v>0</v>
      </c>
      <c r="D35" s="56" t="s">
        <v>18</v>
      </c>
      <c r="E35" s="55">
        <f>Oct!D9</f>
        <v>0</v>
      </c>
      <c r="F35" s="56" t="s">
        <v>18</v>
      </c>
      <c r="G35" s="55">
        <f>Oct!F9</f>
        <v>0</v>
      </c>
      <c r="H35" s="56" t="s">
        <v>18</v>
      </c>
      <c r="I35" s="55">
        <f>Oct!H9</f>
        <v>0</v>
      </c>
      <c r="J35" s="56" t="s">
        <v>18</v>
      </c>
      <c r="K35" s="55">
        <f>Oct!J9</f>
        <v>0</v>
      </c>
      <c r="L35" s="56" t="s">
        <v>18</v>
      </c>
      <c r="M35" s="55">
        <f>Oct!L9</f>
        <v>0</v>
      </c>
      <c r="N35" s="57" t="s">
        <v>18</v>
      </c>
      <c r="O35" s="58">
        <f>Oct!N9</f>
        <v>0</v>
      </c>
      <c r="Q35" s="52" t="s">
        <v>63</v>
      </c>
      <c r="R35" s="58">
        <f>Nov!B9</f>
        <v>0</v>
      </c>
      <c r="S35" s="112" t="s">
        <v>18</v>
      </c>
      <c r="T35" s="55">
        <f>Nov!D9</f>
        <v>0</v>
      </c>
      <c r="U35" s="112" t="s">
        <v>18</v>
      </c>
      <c r="V35" s="55">
        <f>Nov!F9</f>
        <v>0</v>
      </c>
      <c r="W35" s="112" t="s">
        <v>18</v>
      </c>
      <c r="X35" s="55">
        <f>Nov!H9</f>
        <v>0</v>
      </c>
      <c r="Y35" s="112" t="s">
        <v>18</v>
      </c>
      <c r="Z35" s="55">
        <f>Nov!J9</f>
        <v>0</v>
      </c>
      <c r="AA35" s="112" t="s">
        <v>18</v>
      </c>
      <c r="AB35" s="55">
        <f>Nov!L9</f>
        <v>0</v>
      </c>
      <c r="AC35" s="86" t="s">
        <v>18</v>
      </c>
      <c r="AD35" s="58">
        <f>Nov!N9</f>
        <v>0</v>
      </c>
      <c r="AF35" s="52" t="s">
        <v>63</v>
      </c>
      <c r="AG35" s="53">
        <f>Dec!B9</f>
        <v>0</v>
      </c>
      <c r="AH35" s="56" t="s">
        <v>18</v>
      </c>
      <c r="AI35" s="55">
        <f>Dec!D9</f>
        <v>0</v>
      </c>
      <c r="AJ35" s="56" t="s">
        <v>18</v>
      </c>
      <c r="AK35" s="55">
        <f>Dec!F9</f>
        <v>0</v>
      </c>
      <c r="AL35" s="56" t="s">
        <v>18</v>
      </c>
      <c r="AM35" s="55">
        <f>Dec!H9</f>
        <v>0</v>
      </c>
      <c r="AN35" s="56" t="s">
        <v>18</v>
      </c>
      <c r="AO35" s="55">
        <f>Dec!J9</f>
        <v>0</v>
      </c>
      <c r="AP35" s="56" t="s">
        <v>18</v>
      </c>
      <c r="AQ35" s="55">
        <f>Dec!L9</f>
        <v>0</v>
      </c>
      <c r="AR35" s="57" t="s">
        <v>18</v>
      </c>
      <c r="AS35" s="58">
        <f>Dec!N9</f>
        <v>0</v>
      </c>
      <c r="AU35" s="1">
        <f>SUM(B35:AS35)</f>
        <v>0</v>
      </c>
    </row>
    <row r="36" spans="2:50" ht="13.5" customHeight="1">
      <c r="B36" s="60" t="s">
        <v>64</v>
      </c>
      <c r="C36" s="66">
        <f>Oct!B10</f>
        <v>0</v>
      </c>
      <c r="D36" s="64" t="s">
        <v>19</v>
      </c>
      <c r="E36" s="63">
        <f>Oct!D10</f>
        <v>0</v>
      </c>
      <c r="F36" s="64" t="s">
        <v>19</v>
      </c>
      <c r="G36" s="63">
        <f>Oct!F10</f>
        <v>0</v>
      </c>
      <c r="H36" s="64" t="s">
        <v>19</v>
      </c>
      <c r="I36" s="63">
        <f>Oct!H10</f>
        <v>0</v>
      </c>
      <c r="J36" s="64" t="s">
        <v>19</v>
      </c>
      <c r="K36" s="63">
        <f>Oct!J10</f>
        <v>0</v>
      </c>
      <c r="L36" s="64" t="s">
        <v>19</v>
      </c>
      <c r="M36" s="63">
        <f>Oct!L10</f>
        <v>0</v>
      </c>
      <c r="N36" s="65" t="s">
        <v>19</v>
      </c>
      <c r="O36" s="66">
        <f>Oct!N10</f>
        <v>0</v>
      </c>
      <c r="Q36" s="60" t="s">
        <v>64</v>
      </c>
      <c r="R36" s="66">
        <f>Nov!B10</f>
        <v>0</v>
      </c>
      <c r="S36" s="113" t="s">
        <v>19</v>
      </c>
      <c r="T36" s="63">
        <f>Nov!D10</f>
        <v>0</v>
      </c>
      <c r="U36" s="113" t="s">
        <v>19</v>
      </c>
      <c r="V36" s="63">
        <f>Nov!F10</f>
        <v>0</v>
      </c>
      <c r="W36" s="113" t="s">
        <v>19</v>
      </c>
      <c r="X36" s="63">
        <f>Nov!H10</f>
        <v>0</v>
      </c>
      <c r="Y36" s="113" t="s">
        <v>19</v>
      </c>
      <c r="Z36" s="63">
        <f>Nov!J10</f>
        <v>0</v>
      </c>
      <c r="AA36" s="113" t="s">
        <v>19</v>
      </c>
      <c r="AB36" s="63">
        <f>Nov!L10</f>
        <v>0</v>
      </c>
      <c r="AC36" s="67" t="s">
        <v>19</v>
      </c>
      <c r="AD36" s="66">
        <f>Nov!N10</f>
        <v>0</v>
      </c>
      <c r="AF36" s="60" t="s">
        <v>64</v>
      </c>
      <c r="AG36" s="61">
        <f>Dec!B10</f>
        <v>0</v>
      </c>
      <c r="AH36" s="64" t="s">
        <v>19</v>
      </c>
      <c r="AI36" s="63">
        <f>Dec!D10</f>
        <v>0</v>
      </c>
      <c r="AJ36" s="64" t="s">
        <v>19</v>
      </c>
      <c r="AK36" s="63">
        <f>Dec!F10</f>
        <v>0</v>
      </c>
      <c r="AL36" s="64" t="s">
        <v>19</v>
      </c>
      <c r="AM36" s="63">
        <f>Dec!H10</f>
        <v>0</v>
      </c>
      <c r="AN36" s="64" t="s">
        <v>19</v>
      </c>
      <c r="AO36" s="63">
        <f>Dec!J10</f>
        <v>0</v>
      </c>
      <c r="AP36" s="64" t="s">
        <v>19</v>
      </c>
      <c r="AQ36" s="63">
        <f>Dec!L10</f>
        <v>0</v>
      </c>
      <c r="AR36" s="65" t="s">
        <v>19</v>
      </c>
      <c r="AS36" s="66">
        <f>Dec!N10</f>
        <v>0</v>
      </c>
    </row>
    <row r="37" spans="2:50" ht="13.5" customHeight="1" thickBot="1">
      <c r="B37" s="68" t="s">
        <v>65</v>
      </c>
      <c r="C37" s="79">
        <f>Oct!B11</f>
        <v>0</v>
      </c>
      <c r="D37" s="101" t="s">
        <v>20</v>
      </c>
      <c r="E37" s="71">
        <f>Oct!D11</f>
        <v>0</v>
      </c>
      <c r="F37" s="101" t="s">
        <v>20</v>
      </c>
      <c r="G37" s="71">
        <f>Oct!F11</f>
        <v>0</v>
      </c>
      <c r="H37" s="101" t="s">
        <v>20</v>
      </c>
      <c r="I37" s="71">
        <f>Oct!H11</f>
        <v>0</v>
      </c>
      <c r="J37" s="101" t="s">
        <v>20</v>
      </c>
      <c r="K37" s="71">
        <f>Oct!J11</f>
        <v>0</v>
      </c>
      <c r="L37" s="101" t="s">
        <v>20</v>
      </c>
      <c r="M37" s="71">
        <f>Oct!L11</f>
        <v>0</v>
      </c>
      <c r="N37" s="102" t="s">
        <v>20</v>
      </c>
      <c r="O37" s="79">
        <f>Oct!N11</f>
        <v>0</v>
      </c>
      <c r="Q37" s="68" t="s">
        <v>65</v>
      </c>
      <c r="R37" s="79">
        <f>Nov!B11</f>
        <v>0</v>
      </c>
      <c r="S37" s="114" t="s">
        <v>20</v>
      </c>
      <c r="T37" s="71">
        <f>Nov!D11</f>
        <v>0</v>
      </c>
      <c r="U37" s="114" t="s">
        <v>20</v>
      </c>
      <c r="V37" s="71">
        <f>Nov!F11</f>
        <v>0</v>
      </c>
      <c r="W37" s="114" t="s">
        <v>20</v>
      </c>
      <c r="X37" s="71">
        <f>Nov!H11</f>
        <v>0</v>
      </c>
      <c r="Y37" s="114" t="s">
        <v>20</v>
      </c>
      <c r="Z37" s="71">
        <f>Nov!J11</f>
        <v>0</v>
      </c>
      <c r="AA37" s="114" t="s">
        <v>20</v>
      </c>
      <c r="AB37" s="71">
        <f>Nov!L11</f>
        <v>0</v>
      </c>
      <c r="AC37" s="80" t="s">
        <v>20</v>
      </c>
      <c r="AD37" s="79">
        <f>Nov!N11</f>
        <v>0</v>
      </c>
      <c r="AF37" s="68" t="s">
        <v>65</v>
      </c>
      <c r="AG37" s="69">
        <f>Dec!B11</f>
        <v>0</v>
      </c>
      <c r="AH37" s="72" t="s">
        <v>20</v>
      </c>
      <c r="AI37" s="71">
        <f>Dec!D11</f>
        <v>0</v>
      </c>
      <c r="AJ37" s="72" t="s">
        <v>20</v>
      </c>
      <c r="AK37" s="71">
        <f>Dec!F11</f>
        <v>0</v>
      </c>
      <c r="AL37" s="72" t="s">
        <v>20</v>
      </c>
      <c r="AM37" s="71">
        <f>Dec!H11</f>
        <v>0</v>
      </c>
      <c r="AN37" s="72" t="s">
        <v>20</v>
      </c>
      <c r="AO37" s="71">
        <f>Dec!J11</f>
        <v>0</v>
      </c>
      <c r="AP37" s="72" t="s">
        <v>20</v>
      </c>
      <c r="AQ37" s="71">
        <f>Dec!L11</f>
        <v>0</v>
      </c>
      <c r="AR37" s="73" t="s">
        <v>20</v>
      </c>
      <c r="AS37" s="79">
        <f>Dec!N11</f>
        <v>0</v>
      </c>
    </row>
    <row r="38" spans="2:50" ht="13.5" customHeight="1">
      <c r="B38" s="50"/>
      <c r="C38" s="43">
        <f>Oct!B12</f>
        <v>6</v>
      </c>
      <c r="D38" s="83"/>
      <c r="E38" s="47">
        <f>Oct!D12</f>
        <v>7</v>
      </c>
      <c r="F38" s="83"/>
      <c r="G38" s="47">
        <f>Oct!F12</f>
        <v>8</v>
      </c>
      <c r="H38" s="83"/>
      <c r="I38" s="47">
        <f>Oct!H12</f>
        <v>9</v>
      </c>
      <c r="J38" s="83"/>
      <c r="K38" s="47">
        <f>Oct!J12</f>
        <v>10</v>
      </c>
      <c r="L38" s="83"/>
      <c r="M38" s="47">
        <f>Oct!L12</f>
        <v>11</v>
      </c>
      <c r="N38" s="48"/>
      <c r="O38" s="43">
        <f>Oct!N12</f>
        <v>12</v>
      </c>
      <c r="Q38" s="50"/>
      <c r="R38" s="43">
        <f>Nov!B12</f>
        <v>3</v>
      </c>
      <c r="S38" s="46"/>
      <c r="T38" s="47">
        <f>Nov!D12</f>
        <v>4</v>
      </c>
      <c r="U38" s="46"/>
      <c r="V38" s="47">
        <f>Nov!F12</f>
        <v>5</v>
      </c>
      <c r="W38" s="46"/>
      <c r="X38" s="47">
        <f>Nov!H12</f>
        <v>6</v>
      </c>
      <c r="Y38" s="46"/>
      <c r="Z38" s="47">
        <f>Nov!J12</f>
        <v>7</v>
      </c>
      <c r="AA38" s="81"/>
      <c r="AB38" s="82">
        <f>Nov!L12</f>
        <v>8</v>
      </c>
      <c r="AC38" s="51"/>
      <c r="AD38" s="43">
        <f>Nov!N12</f>
        <v>9</v>
      </c>
      <c r="AF38" s="50"/>
      <c r="AG38" s="49">
        <f>Dec!B12</f>
        <v>8</v>
      </c>
      <c r="AH38" s="46"/>
      <c r="AI38" s="47">
        <f>Dec!D12</f>
        <v>9</v>
      </c>
      <c r="AJ38" s="46"/>
      <c r="AK38" s="47">
        <f>Dec!F12</f>
        <v>10</v>
      </c>
      <c r="AL38" s="46"/>
      <c r="AM38" s="47">
        <f>Dec!H12</f>
        <v>11</v>
      </c>
      <c r="AN38" s="46"/>
      <c r="AO38" s="47">
        <f>Dec!J12</f>
        <v>12</v>
      </c>
      <c r="AP38" s="46"/>
      <c r="AQ38" s="47">
        <f>Dec!L12</f>
        <v>13</v>
      </c>
      <c r="AR38" s="48"/>
      <c r="AS38" s="43">
        <f>Dec!N12</f>
        <v>14</v>
      </c>
    </row>
    <row r="39" spans="2:50" ht="13.5" customHeight="1">
      <c r="B39" s="52" t="s">
        <v>63</v>
      </c>
      <c r="C39" s="58">
        <f>Oct!B13</f>
        <v>0</v>
      </c>
      <c r="D39" s="56" t="s">
        <v>18</v>
      </c>
      <c r="E39" s="55">
        <f>Oct!D13</f>
        <v>0</v>
      </c>
      <c r="F39" s="56" t="s">
        <v>18</v>
      </c>
      <c r="G39" s="55">
        <f>Oct!F13</f>
        <v>0</v>
      </c>
      <c r="H39" s="56" t="s">
        <v>18</v>
      </c>
      <c r="I39" s="55">
        <f>Oct!H13</f>
        <v>0</v>
      </c>
      <c r="J39" s="56" t="s">
        <v>18</v>
      </c>
      <c r="K39" s="55">
        <f>Oct!J13</f>
        <v>0</v>
      </c>
      <c r="L39" s="56" t="s">
        <v>18</v>
      </c>
      <c r="M39" s="55">
        <f>Oct!L13</f>
        <v>0</v>
      </c>
      <c r="N39" s="57" t="s">
        <v>18</v>
      </c>
      <c r="O39" s="58">
        <f>Oct!N13</f>
        <v>0</v>
      </c>
      <c r="Q39" s="52" t="s">
        <v>63</v>
      </c>
      <c r="R39" s="58">
        <f>Nov!B13</f>
        <v>0</v>
      </c>
      <c r="S39" s="56" t="s">
        <v>18</v>
      </c>
      <c r="T39" s="55">
        <f>Nov!D13</f>
        <v>0</v>
      </c>
      <c r="U39" s="56" t="s">
        <v>18</v>
      </c>
      <c r="V39" s="55">
        <f>Nov!F13</f>
        <v>0</v>
      </c>
      <c r="W39" s="56" t="s">
        <v>18</v>
      </c>
      <c r="X39" s="55">
        <f>Nov!H13</f>
        <v>0</v>
      </c>
      <c r="Y39" s="56" t="s">
        <v>18</v>
      </c>
      <c r="Z39" s="55">
        <f>Nov!J13</f>
        <v>0</v>
      </c>
      <c r="AA39" s="84" t="s">
        <v>18</v>
      </c>
      <c r="AB39" s="85">
        <f>Nov!L13</f>
        <v>0</v>
      </c>
      <c r="AC39" s="86" t="s">
        <v>18</v>
      </c>
      <c r="AD39" s="58">
        <f>Nov!N13</f>
        <v>0</v>
      </c>
      <c r="AF39" s="52" t="s">
        <v>63</v>
      </c>
      <c r="AG39" s="53">
        <f>Dec!B13</f>
        <v>0</v>
      </c>
      <c r="AH39" s="56" t="s">
        <v>18</v>
      </c>
      <c r="AI39" s="55">
        <f>Dec!D13</f>
        <v>0</v>
      </c>
      <c r="AJ39" s="56" t="s">
        <v>18</v>
      </c>
      <c r="AK39" s="55">
        <f>Dec!F13</f>
        <v>0</v>
      </c>
      <c r="AL39" s="56" t="s">
        <v>18</v>
      </c>
      <c r="AM39" s="55">
        <f>Dec!H13</f>
        <v>0</v>
      </c>
      <c r="AN39" s="56" t="s">
        <v>18</v>
      </c>
      <c r="AO39" s="55">
        <f>Dec!J13</f>
        <v>0</v>
      </c>
      <c r="AP39" s="56" t="s">
        <v>18</v>
      </c>
      <c r="AQ39" s="55">
        <f>Dec!L13</f>
        <v>0</v>
      </c>
      <c r="AR39" s="57" t="s">
        <v>18</v>
      </c>
      <c r="AS39" s="58">
        <f>Dec!N13</f>
        <v>0</v>
      </c>
      <c r="AU39" s="1">
        <f>SUM(B39:AS39)</f>
        <v>0</v>
      </c>
    </row>
    <row r="40" spans="2:50" ht="13.5" customHeight="1">
      <c r="B40" s="60" t="s">
        <v>64</v>
      </c>
      <c r="C40" s="66">
        <f>Oct!B14</f>
        <v>0</v>
      </c>
      <c r="D40" s="64" t="s">
        <v>19</v>
      </c>
      <c r="E40" s="63">
        <f>Oct!D14</f>
        <v>0</v>
      </c>
      <c r="F40" s="64" t="s">
        <v>19</v>
      </c>
      <c r="G40" s="63">
        <f>Oct!F14</f>
        <v>0</v>
      </c>
      <c r="H40" s="64" t="s">
        <v>19</v>
      </c>
      <c r="I40" s="63">
        <f>Oct!H14</f>
        <v>0</v>
      </c>
      <c r="J40" s="64" t="s">
        <v>19</v>
      </c>
      <c r="K40" s="63">
        <f>Oct!J14</f>
        <v>0</v>
      </c>
      <c r="L40" s="64" t="s">
        <v>19</v>
      </c>
      <c r="M40" s="63">
        <f>Oct!L14</f>
        <v>0</v>
      </c>
      <c r="N40" s="65" t="s">
        <v>19</v>
      </c>
      <c r="O40" s="66">
        <f>Oct!N14</f>
        <v>0</v>
      </c>
      <c r="Q40" s="60" t="s">
        <v>64</v>
      </c>
      <c r="R40" s="66">
        <f>Nov!B14</f>
        <v>0</v>
      </c>
      <c r="S40" s="64" t="s">
        <v>19</v>
      </c>
      <c r="T40" s="63">
        <f>Nov!D14</f>
        <v>0</v>
      </c>
      <c r="U40" s="64" t="s">
        <v>19</v>
      </c>
      <c r="V40" s="63">
        <f>Nov!F14</f>
        <v>0</v>
      </c>
      <c r="W40" s="64" t="s">
        <v>19</v>
      </c>
      <c r="X40" s="63">
        <f>Nov!H14</f>
        <v>0</v>
      </c>
      <c r="Y40" s="64" t="s">
        <v>19</v>
      </c>
      <c r="Z40" s="63">
        <f>Nov!J14</f>
        <v>0</v>
      </c>
      <c r="AA40" s="87" t="s">
        <v>19</v>
      </c>
      <c r="AB40" s="88">
        <f>Nov!L14</f>
        <v>0</v>
      </c>
      <c r="AC40" s="67" t="s">
        <v>19</v>
      </c>
      <c r="AD40" s="66">
        <f>Nov!N14</f>
        <v>0</v>
      </c>
      <c r="AF40" s="60" t="s">
        <v>64</v>
      </c>
      <c r="AG40" s="61">
        <f>Dec!B14</f>
        <v>0</v>
      </c>
      <c r="AH40" s="64" t="s">
        <v>19</v>
      </c>
      <c r="AI40" s="63">
        <f>Dec!D14</f>
        <v>0</v>
      </c>
      <c r="AJ40" s="64" t="s">
        <v>19</v>
      </c>
      <c r="AK40" s="63">
        <f>Dec!F14</f>
        <v>0</v>
      </c>
      <c r="AL40" s="64" t="s">
        <v>19</v>
      </c>
      <c r="AM40" s="63">
        <f>Dec!H14</f>
        <v>0</v>
      </c>
      <c r="AN40" s="64" t="s">
        <v>19</v>
      </c>
      <c r="AO40" s="63">
        <f>Dec!J14</f>
        <v>0</v>
      </c>
      <c r="AP40" s="64" t="s">
        <v>19</v>
      </c>
      <c r="AQ40" s="63">
        <f>Dec!L14</f>
        <v>0</v>
      </c>
      <c r="AR40" s="65" t="s">
        <v>19</v>
      </c>
      <c r="AS40" s="66">
        <f>Dec!N14</f>
        <v>0</v>
      </c>
    </row>
    <row r="41" spans="2:50" ht="13.5" customHeight="1" thickBot="1">
      <c r="B41" s="68" t="s">
        <v>65</v>
      </c>
      <c r="C41" s="79">
        <f>Oct!B15</f>
        <v>0</v>
      </c>
      <c r="D41" s="72" t="s">
        <v>20</v>
      </c>
      <c r="E41" s="71">
        <f>Oct!D15</f>
        <v>0</v>
      </c>
      <c r="F41" s="72" t="s">
        <v>20</v>
      </c>
      <c r="G41" s="71">
        <f>Oct!F15</f>
        <v>0</v>
      </c>
      <c r="H41" s="72" t="s">
        <v>20</v>
      </c>
      <c r="I41" s="71">
        <f>Oct!H15</f>
        <v>0</v>
      </c>
      <c r="J41" s="72" t="s">
        <v>20</v>
      </c>
      <c r="K41" s="71">
        <f>Oct!J15</f>
        <v>0</v>
      </c>
      <c r="L41" s="72" t="s">
        <v>20</v>
      </c>
      <c r="M41" s="71">
        <f>Oct!L15</f>
        <v>0</v>
      </c>
      <c r="N41" s="73" t="s">
        <v>20</v>
      </c>
      <c r="O41" s="79">
        <f>Oct!N15</f>
        <v>0</v>
      </c>
      <c r="Q41" s="68" t="s">
        <v>65</v>
      </c>
      <c r="R41" s="79">
        <f>Nov!B15</f>
        <v>0</v>
      </c>
      <c r="S41" s="72" t="s">
        <v>20</v>
      </c>
      <c r="T41" s="71">
        <f>Nov!D15</f>
        <v>0</v>
      </c>
      <c r="U41" s="72" t="s">
        <v>20</v>
      </c>
      <c r="V41" s="71">
        <f>Nov!F15</f>
        <v>0</v>
      </c>
      <c r="W41" s="72" t="s">
        <v>20</v>
      </c>
      <c r="X41" s="71">
        <f>Nov!H15</f>
        <v>0</v>
      </c>
      <c r="Y41" s="72" t="s">
        <v>20</v>
      </c>
      <c r="Z41" s="71">
        <f>Nov!J15</f>
        <v>0</v>
      </c>
      <c r="AA41" s="89" t="s">
        <v>20</v>
      </c>
      <c r="AB41" s="90">
        <f>Nov!L15</f>
        <v>0</v>
      </c>
      <c r="AC41" s="80" t="s">
        <v>20</v>
      </c>
      <c r="AD41" s="79">
        <f>Nov!N15</f>
        <v>0</v>
      </c>
      <c r="AF41" s="68" t="s">
        <v>65</v>
      </c>
      <c r="AG41" s="69">
        <f>Dec!B15</f>
        <v>0</v>
      </c>
      <c r="AH41" s="72" t="s">
        <v>20</v>
      </c>
      <c r="AI41" s="71">
        <f>Dec!D15</f>
        <v>0</v>
      </c>
      <c r="AJ41" s="72" t="s">
        <v>20</v>
      </c>
      <c r="AK41" s="71">
        <f>Dec!F15</f>
        <v>0</v>
      </c>
      <c r="AL41" s="72" t="s">
        <v>20</v>
      </c>
      <c r="AM41" s="71">
        <f>Dec!H15</f>
        <v>0</v>
      </c>
      <c r="AN41" s="72" t="s">
        <v>20</v>
      </c>
      <c r="AO41" s="71">
        <f>Dec!J15</f>
        <v>0</v>
      </c>
      <c r="AP41" s="72" t="s">
        <v>20</v>
      </c>
      <c r="AQ41" s="71">
        <f>Dec!L15</f>
        <v>0</v>
      </c>
      <c r="AR41" s="73" t="s">
        <v>20</v>
      </c>
      <c r="AS41" s="79">
        <f>Dec!N15</f>
        <v>0</v>
      </c>
    </row>
    <row r="42" spans="2:50" ht="13.5" customHeight="1">
      <c r="B42" s="50"/>
      <c r="C42" s="43">
        <f>Oct!B16</f>
        <v>13</v>
      </c>
      <c r="D42" s="46"/>
      <c r="E42" s="47">
        <f>Oct!D16</f>
        <v>14</v>
      </c>
      <c r="F42" s="46"/>
      <c r="G42" s="47">
        <f>Oct!F16</f>
        <v>15</v>
      </c>
      <c r="H42" s="46"/>
      <c r="I42" s="47">
        <f>Oct!H16</f>
        <v>16</v>
      </c>
      <c r="J42" s="46"/>
      <c r="K42" s="47">
        <f>Oct!J16</f>
        <v>17</v>
      </c>
      <c r="L42" s="46"/>
      <c r="M42" s="47">
        <f>Oct!L16</f>
        <v>18</v>
      </c>
      <c r="N42" s="48"/>
      <c r="O42" s="43">
        <f>Oct!N16</f>
        <v>19</v>
      </c>
      <c r="Q42" s="50"/>
      <c r="R42" s="43">
        <f>Nov!B16</f>
        <v>10</v>
      </c>
      <c r="S42" s="46"/>
      <c r="T42" s="47">
        <f>Nov!D16</f>
        <v>11</v>
      </c>
      <c r="U42" s="46"/>
      <c r="V42" s="47">
        <f>Nov!F16</f>
        <v>12</v>
      </c>
      <c r="W42" s="46"/>
      <c r="X42" s="47">
        <f>Nov!H16</f>
        <v>13</v>
      </c>
      <c r="Y42" s="46"/>
      <c r="Z42" s="47">
        <f>Nov!J16</f>
        <v>14</v>
      </c>
      <c r="AA42" s="46"/>
      <c r="AB42" s="47">
        <f>Nov!L16</f>
        <v>15</v>
      </c>
      <c r="AC42" s="51"/>
      <c r="AD42" s="43">
        <f>Nov!N16</f>
        <v>16</v>
      </c>
      <c r="AF42" s="50"/>
      <c r="AG42" s="49">
        <f>Dec!B16</f>
        <v>15</v>
      </c>
      <c r="AH42" s="46"/>
      <c r="AI42" s="47">
        <f>Dec!D16</f>
        <v>16</v>
      </c>
      <c r="AJ42" s="46"/>
      <c r="AK42" s="47">
        <f>Dec!F16</f>
        <v>17</v>
      </c>
      <c r="AL42" s="46"/>
      <c r="AM42" s="47">
        <f>Dec!H16</f>
        <v>18</v>
      </c>
      <c r="AN42" s="46"/>
      <c r="AO42" s="47">
        <f>Dec!J16</f>
        <v>19</v>
      </c>
      <c r="AP42" s="46"/>
      <c r="AQ42" s="47">
        <f>Dec!L16</f>
        <v>20</v>
      </c>
      <c r="AR42" s="48"/>
      <c r="AS42" s="43">
        <f>Dec!N16</f>
        <v>21</v>
      </c>
    </row>
    <row r="43" spans="2:50" ht="13.5" customHeight="1">
      <c r="B43" s="57" t="s">
        <v>63</v>
      </c>
      <c r="C43" s="58">
        <f>Oct!B17</f>
        <v>0</v>
      </c>
      <c r="D43" s="56" t="s">
        <v>18</v>
      </c>
      <c r="E43" s="55">
        <f>Oct!D17</f>
        <v>0</v>
      </c>
      <c r="F43" s="56" t="s">
        <v>18</v>
      </c>
      <c r="G43" s="55">
        <f>Oct!F17</f>
        <v>0</v>
      </c>
      <c r="H43" s="56" t="s">
        <v>18</v>
      </c>
      <c r="I43" s="55">
        <f>Oct!H17</f>
        <v>0</v>
      </c>
      <c r="J43" s="56" t="s">
        <v>18</v>
      </c>
      <c r="K43" s="55">
        <f>Oct!J17</f>
        <v>0</v>
      </c>
      <c r="L43" s="56" t="s">
        <v>18</v>
      </c>
      <c r="M43" s="55">
        <f>Oct!L17</f>
        <v>0</v>
      </c>
      <c r="N43" s="57" t="s">
        <v>18</v>
      </c>
      <c r="O43" s="58">
        <f>Oct!N17</f>
        <v>0</v>
      </c>
      <c r="Q43" s="57" t="s">
        <v>63</v>
      </c>
      <c r="R43" s="58">
        <f>Nov!B17</f>
        <v>0</v>
      </c>
      <c r="S43" s="56" t="s">
        <v>18</v>
      </c>
      <c r="T43" s="55" t="str">
        <f>Nov!D17</f>
        <v>H</v>
      </c>
      <c r="U43" s="56" t="s">
        <v>18</v>
      </c>
      <c r="V43" s="55">
        <f>Nov!F17</f>
        <v>0</v>
      </c>
      <c r="W43" s="56" t="s">
        <v>18</v>
      </c>
      <c r="X43" s="55">
        <f>Nov!H17</f>
        <v>0</v>
      </c>
      <c r="Y43" s="56" t="s">
        <v>18</v>
      </c>
      <c r="Z43" s="55">
        <f>Nov!J17</f>
        <v>0</v>
      </c>
      <c r="AA43" s="56" t="s">
        <v>18</v>
      </c>
      <c r="AB43" s="55">
        <f>Nov!L17</f>
        <v>0</v>
      </c>
      <c r="AC43" s="86" t="s">
        <v>18</v>
      </c>
      <c r="AD43" s="58">
        <f>Nov!N17</f>
        <v>0</v>
      </c>
      <c r="AF43" s="57" t="s">
        <v>63</v>
      </c>
      <c r="AG43" s="53">
        <f>Dec!B17</f>
        <v>0</v>
      </c>
      <c r="AH43" s="56" t="s">
        <v>18</v>
      </c>
      <c r="AI43" s="55">
        <f>Dec!D17</f>
        <v>0</v>
      </c>
      <c r="AJ43" s="56" t="s">
        <v>18</v>
      </c>
      <c r="AK43" s="55">
        <f>Dec!F17</f>
        <v>0</v>
      </c>
      <c r="AL43" s="56" t="s">
        <v>18</v>
      </c>
      <c r="AM43" s="55">
        <f>Dec!H17</f>
        <v>0</v>
      </c>
      <c r="AN43" s="56" t="s">
        <v>18</v>
      </c>
      <c r="AO43" s="55">
        <f>Dec!J17</f>
        <v>0</v>
      </c>
      <c r="AP43" s="56" t="s">
        <v>18</v>
      </c>
      <c r="AQ43" s="55">
        <f>Dec!L17</f>
        <v>0</v>
      </c>
      <c r="AR43" s="57" t="s">
        <v>18</v>
      </c>
      <c r="AS43" s="58">
        <f>Dec!N17</f>
        <v>0</v>
      </c>
      <c r="AU43" s="1">
        <f>SUM(B43:AS43)</f>
        <v>0</v>
      </c>
    </row>
    <row r="44" spans="2:50" ht="13.5" customHeight="1">
      <c r="B44" s="65" t="s">
        <v>64</v>
      </c>
      <c r="C44" s="66">
        <f>Oct!B18</f>
        <v>0</v>
      </c>
      <c r="D44" s="64" t="s">
        <v>19</v>
      </c>
      <c r="E44" s="63">
        <f>Oct!D18</f>
        <v>0</v>
      </c>
      <c r="F44" s="64" t="s">
        <v>19</v>
      </c>
      <c r="G44" s="63">
        <f>Oct!F18</f>
        <v>0</v>
      </c>
      <c r="H44" s="64" t="s">
        <v>19</v>
      </c>
      <c r="I44" s="63">
        <f>Oct!H18</f>
        <v>0</v>
      </c>
      <c r="J44" s="64" t="s">
        <v>19</v>
      </c>
      <c r="K44" s="63">
        <f>Oct!J18</f>
        <v>0</v>
      </c>
      <c r="L44" s="64" t="s">
        <v>19</v>
      </c>
      <c r="M44" s="63">
        <f>Oct!L18</f>
        <v>0</v>
      </c>
      <c r="N44" s="65" t="s">
        <v>19</v>
      </c>
      <c r="O44" s="66">
        <f>Oct!N18</f>
        <v>0</v>
      </c>
      <c r="Q44" s="65" t="s">
        <v>64</v>
      </c>
      <c r="R44" s="66">
        <f>Nov!B18</f>
        <v>0</v>
      </c>
      <c r="S44" s="64" t="s">
        <v>19</v>
      </c>
      <c r="T44" s="63">
        <f>Nov!D18</f>
        <v>0</v>
      </c>
      <c r="U44" s="64" t="s">
        <v>19</v>
      </c>
      <c r="V44" s="63">
        <f>Nov!F18</f>
        <v>0</v>
      </c>
      <c r="W44" s="64" t="s">
        <v>19</v>
      </c>
      <c r="X44" s="63">
        <f>Nov!H18</f>
        <v>0</v>
      </c>
      <c r="Y44" s="64" t="s">
        <v>19</v>
      </c>
      <c r="Z44" s="63">
        <f>Nov!J18</f>
        <v>0</v>
      </c>
      <c r="AA44" s="64" t="s">
        <v>19</v>
      </c>
      <c r="AB44" s="63">
        <f>Nov!L18</f>
        <v>0</v>
      </c>
      <c r="AC44" s="67" t="s">
        <v>19</v>
      </c>
      <c r="AD44" s="66">
        <f>Nov!N18</f>
        <v>0</v>
      </c>
      <c r="AF44" s="65" t="s">
        <v>64</v>
      </c>
      <c r="AG44" s="61">
        <f>Dec!B18</f>
        <v>0</v>
      </c>
      <c r="AH44" s="64" t="s">
        <v>19</v>
      </c>
      <c r="AI44" s="63">
        <f>Dec!D18</f>
        <v>0</v>
      </c>
      <c r="AJ44" s="64" t="s">
        <v>19</v>
      </c>
      <c r="AK44" s="63">
        <f>Dec!F18</f>
        <v>0</v>
      </c>
      <c r="AL44" s="64" t="s">
        <v>19</v>
      </c>
      <c r="AM44" s="63">
        <f>Dec!H18</f>
        <v>0</v>
      </c>
      <c r="AN44" s="64" t="s">
        <v>19</v>
      </c>
      <c r="AO44" s="63">
        <f>Dec!J18</f>
        <v>0</v>
      </c>
      <c r="AP44" s="64" t="s">
        <v>19</v>
      </c>
      <c r="AQ44" s="63">
        <f>Dec!L18</f>
        <v>0</v>
      </c>
      <c r="AR44" s="65" t="s">
        <v>19</v>
      </c>
      <c r="AS44" s="66">
        <f>Dec!N18</f>
        <v>0</v>
      </c>
    </row>
    <row r="45" spans="2:50" ht="13.5" customHeight="1" thickBot="1">
      <c r="B45" s="73" t="s">
        <v>65</v>
      </c>
      <c r="C45" s="79">
        <f>Oct!B19</f>
        <v>0</v>
      </c>
      <c r="D45" s="72" t="s">
        <v>20</v>
      </c>
      <c r="E45" s="71">
        <f>Oct!D19</f>
        <v>0</v>
      </c>
      <c r="F45" s="72" t="s">
        <v>20</v>
      </c>
      <c r="G45" s="71">
        <f>Oct!F19</f>
        <v>0</v>
      </c>
      <c r="H45" s="72" t="s">
        <v>20</v>
      </c>
      <c r="I45" s="71">
        <f>Oct!H19</f>
        <v>0</v>
      </c>
      <c r="J45" s="72" t="s">
        <v>20</v>
      </c>
      <c r="K45" s="71">
        <f>Oct!J19</f>
        <v>0</v>
      </c>
      <c r="L45" s="72" t="s">
        <v>20</v>
      </c>
      <c r="M45" s="71">
        <f>Oct!L19</f>
        <v>0</v>
      </c>
      <c r="N45" s="73" t="s">
        <v>20</v>
      </c>
      <c r="O45" s="79">
        <f>Oct!N19</f>
        <v>0</v>
      </c>
      <c r="Q45" s="73" t="s">
        <v>65</v>
      </c>
      <c r="R45" s="79">
        <f>Nov!B19</f>
        <v>0</v>
      </c>
      <c r="S45" s="72" t="s">
        <v>20</v>
      </c>
      <c r="T45" s="71">
        <f>Nov!D19</f>
        <v>0</v>
      </c>
      <c r="U45" s="72" t="s">
        <v>20</v>
      </c>
      <c r="V45" s="71">
        <f>Nov!F19</f>
        <v>0</v>
      </c>
      <c r="W45" s="72" t="s">
        <v>20</v>
      </c>
      <c r="X45" s="71">
        <f>Nov!H19</f>
        <v>0</v>
      </c>
      <c r="Y45" s="72" t="s">
        <v>20</v>
      </c>
      <c r="Z45" s="71">
        <f>Nov!J19</f>
        <v>0</v>
      </c>
      <c r="AA45" s="72" t="s">
        <v>20</v>
      </c>
      <c r="AB45" s="71">
        <f>Nov!L19</f>
        <v>0</v>
      </c>
      <c r="AC45" s="80" t="s">
        <v>20</v>
      </c>
      <c r="AD45" s="79">
        <f>Nov!N19</f>
        <v>0</v>
      </c>
      <c r="AF45" s="73" t="s">
        <v>65</v>
      </c>
      <c r="AG45" s="69">
        <f>Dec!B19</f>
        <v>0</v>
      </c>
      <c r="AH45" s="72" t="s">
        <v>20</v>
      </c>
      <c r="AI45" s="71">
        <f>Dec!D19</f>
        <v>0</v>
      </c>
      <c r="AJ45" s="72" t="s">
        <v>20</v>
      </c>
      <c r="AK45" s="71">
        <f>Dec!F19</f>
        <v>0</v>
      </c>
      <c r="AL45" s="72" t="s">
        <v>20</v>
      </c>
      <c r="AM45" s="71">
        <f>Dec!H19</f>
        <v>0</v>
      </c>
      <c r="AN45" s="72" t="s">
        <v>20</v>
      </c>
      <c r="AO45" s="71">
        <f>Dec!J19</f>
        <v>0</v>
      </c>
      <c r="AP45" s="72" t="s">
        <v>20</v>
      </c>
      <c r="AQ45" s="71">
        <f>Dec!L19</f>
        <v>0</v>
      </c>
      <c r="AR45" s="73" t="s">
        <v>20</v>
      </c>
      <c r="AS45" s="79">
        <f>Dec!N19</f>
        <v>0</v>
      </c>
    </row>
    <row r="46" spans="2:50" ht="13.5" customHeight="1">
      <c r="B46" s="50"/>
      <c r="C46" s="43">
        <f>Oct!B20</f>
        <v>20</v>
      </c>
      <c r="D46" s="46"/>
      <c r="E46" s="47">
        <f>Oct!D20</f>
        <v>21</v>
      </c>
      <c r="F46" s="46"/>
      <c r="G46" s="47">
        <f>Oct!F20</f>
        <v>22</v>
      </c>
      <c r="H46" s="46"/>
      <c r="I46" s="47">
        <f>Oct!H20</f>
        <v>23</v>
      </c>
      <c r="J46" s="46"/>
      <c r="K46" s="47">
        <f>Oct!J20</f>
        <v>24</v>
      </c>
      <c r="L46" s="46"/>
      <c r="M46" s="47">
        <f>Oct!L20</f>
        <v>25</v>
      </c>
      <c r="N46" s="48"/>
      <c r="O46" s="43">
        <f>Oct!N20</f>
        <v>26</v>
      </c>
      <c r="Q46" s="50"/>
      <c r="R46" s="43">
        <f>Nov!B20</f>
        <v>17</v>
      </c>
      <c r="S46" s="46"/>
      <c r="T46" s="47">
        <f>Nov!D20</f>
        <v>18</v>
      </c>
      <c r="U46" s="46"/>
      <c r="V46" s="47">
        <f>Nov!F20</f>
        <v>19</v>
      </c>
      <c r="W46" s="44"/>
      <c r="X46" s="45">
        <f>Nov!H20</f>
        <v>20</v>
      </c>
      <c r="Y46" s="81"/>
      <c r="Z46" s="82">
        <f>Nov!J20</f>
        <v>21</v>
      </c>
      <c r="AA46" s="81"/>
      <c r="AB46" s="82">
        <f>Nov!L20</f>
        <v>22</v>
      </c>
      <c r="AC46" s="51"/>
      <c r="AD46" s="43">
        <f>Nov!N20</f>
        <v>23</v>
      </c>
      <c r="AF46" s="50"/>
      <c r="AG46" s="49">
        <f>Dec!B20</f>
        <v>22</v>
      </c>
      <c r="AH46" s="46"/>
      <c r="AI46" s="47">
        <f>Dec!D20</f>
        <v>23</v>
      </c>
      <c r="AJ46" s="46"/>
      <c r="AK46" s="47">
        <f>Dec!F20</f>
        <v>24</v>
      </c>
      <c r="AL46" s="46"/>
      <c r="AM46" s="47">
        <f>Dec!H20</f>
        <v>25</v>
      </c>
      <c r="AN46" s="46"/>
      <c r="AO46" s="47">
        <f>Dec!J20</f>
        <v>26</v>
      </c>
      <c r="AP46" s="81"/>
      <c r="AQ46" s="82">
        <f>Dec!L20</f>
        <v>27</v>
      </c>
      <c r="AR46" s="48"/>
      <c r="AS46" s="43">
        <f>Dec!N20</f>
        <v>28</v>
      </c>
    </row>
    <row r="47" spans="2:50" ht="13.5" customHeight="1">
      <c r="B47" s="52" t="s">
        <v>63</v>
      </c>
      <c r="C47" s="58">
        <f>Oct!B21</f>
        <v>0</v>
      </c>
      <c r="D47" s="56" t="s">
        <v>18</v>
      </c>
      <c r="E47" s="55">
        <f>Oct!D21</f>
        <v>0</v>
      </c>
      <c r="F47" s="56" t="s">
        <v>18</v>
      </c>
      <c r="G47" s="55">
        <f>Oct!F21</f>
        <v>0</v>
      </c>
      <c r="H47" s="56" t="s">
        <v>18</v>
      </c>
      <c r="I47" s="55">
        <f>Oct!H21</f>
        <v>0</v>
      </c>
      <c r="J47" s="56" t="s">
        <v>18</v>
      </c>
      <c r="K47" s="55">
        <f>Oct!J21</f>
        <v>0</v>
      </c>
      <c r="L47" s="56" t="s">
        <v>18</v>
      </c>
      <c r="M47" s="55">
        <f>Oct!L21</f>
        <v>0</v>
      </c>
      <c r="N47" s="57" t="s">
        <v>18</v>
      </c>
      <c r="O47" s="58">
        <f>Oct!N21</f>
        <v>0</v>
      </c>
      <c r="Q47" s="52" t="s">
        <v>63</v>
      </c>
      <c r="R47" s="58">
        <f>Nov!B21</f>
        <v>0</v>
      </c>
      <c r="S47" s="56" t="s">
        <v>18</v>
      </c>
      <c r="T47" s="55">
        <f>Nov!D21</f>
        <v>0</v>
      </c>
      <c r="U47" s="56" t="s">
        <v>18</v>
      </c>
      <c r="V47" s="55">
        <f>Nov!F21</f>
        <v>0</v>
      </c>
      <c r="W47" s="54" t="s">
        <v>18</v>
      </c>
      <c r="X47" s="214">
        <f>Nov!H21</f>
        <v>0</v>
      </c>
      <c r="Y47" s="84" t="s">
        <v>18</v>
      </c>
      <c r="Z47" s="85">
        <f>Nov!J21</f>
        <v>0</v>
      </c>
      <c r="AA47" s="84" t="s">
        <v>18</v>
      </c>
      <c r="AB47" s="85">
        <f>Nov!L21</f>
        <v>0</v>
      </c>
      <c r="AC47" s="86" t="s">
        <v>18</v>
      </c>
      <c r="AD47" s="58">
        <f>Nov!N21</f>
        <v>0</v>
      </c>
      <c r="AF47" s="52" t="s">
        <v>63</v>
      </c>
      <c r="AG47" s="53">
        <f>Dec!B21</f>
        <v>0</v>
      </c>
      <c r="AH47" s="56" t="s">
        <v>18</v>
      </c>
      <c r="AI47" s="55" t="str">
        <f>Dec!D21</f>
        <v>C</v>
      </c>
      <c r="AJ47" s="56" t="s">
        <v>18</v>
      </c>
      <c r="AK47" s="55" t="str">
        <f>Dec!F21</f>
        <v>H</v>
      </c>
      <c r="AL47" s="56" t="s">
        <v>18</v>
      </c>
      <c r="AM47" s="55" t="str">
        <f>Dec!H21</f>
        <v>H</v>
      </c>
      <c r="AN47" s="56" t="s">
        <v>18</v>
      </c>
      <c r="AO47" s="55" t="str">
        <f>Dec!J21</f>
        <v>C</v>
      </c>
      <c r="AP47" s="84" t="s">
        <v>18</v>
      </c>
      <c r="AQ47" s="85" t="str">
        <f>Dec!L21</f>
        <v>C</v>
      </c>
      <c r="AR47" s="57" t="s">
        <v>18</v>
      </c>
      <c r="AS47" s="58">
        <f>Dec!N21</f>
        <v>0</v>
      </c>
      <c r="AU47" s="1">
        <f>SUM(B47:AS47)</f>
        <v>0</v>
      </c>
    </row>
    <row r="48" spans="2:50" ht="13.5" customHeight="1">
      <c r="B48" s="60" t="s">
        <v>64</v>
      </c>
      <c r="C48" s="66">
        <f>Oct!B22</f>
        <v>0</v>
      </c>
      <c r="D48" s="64" t="s">
        <v>19</v>
      </c>
      <c r="E48" s="63">
        <f>Oct!D22</f>
        <v>0</v>
      </c>
      <c r="F48" s="64" t="s">
        <v>19</v>
      </c>
      <c r="G48" s="63">
        <f>Oct!F22</f>
        <v>0</v>
      </c>
      <c r="H48" s="64" t="s">
        <v>19</v>
      </c>
      <c r="I48" s="63">
        <f>Oct!H22</f>
        <v>0</v>
      </c>
      <c r="J48" s="64" t="s">
        <v>19</v>
      </c>
      <c r="K48" s="63">
        <f>Oct!J22</f>
        <v>0</v>
      </c>
      <c r="L48" s="64" t="s">
        <v>19</v>
      </c>
      <c r="M48" s="63">
        <f>Oct!L22</f>
        <v>0</v>
      </c>
      <c r="N48" s="65" t="s">
        <v>19</v>
      </c>
      <c r="O48" s="66">
        <f>Oct!N22</f>
        <v>0</v>
      </c>
      <c r="Q48" s="60" t="s">
        <v>64</v>
      </c>
      <c r="R48" s="66">
        <f>Nov!B22</f>
        <v>0</v>
      </c>
      <c r="S48" s="64" t="s">
        <v>19</v>
      </c>
      <c r="T48" s="63">
        <f>Nov!D22</f>
        <v>0</v>
      </c>
      <c r="U48" s="64" t="s">
        <v>19</v>
      </c>
      <c r="V48" s="63">
        <f>Nov!F22</f>
        <v>0</v>
      </c>
      <c r="W48" s="62" t="s">
        <v>19</v>
      </c>
      <c r="X48" s="215">
        <f>Nov!H22</f>
        <v>0</v>
      </c>
      <c r="Y48" s="87" t="s">
        <v>19</v>
      </c>
      <c r="Z48" s="88">
        <f>Nov!J22</f>
        <v>0</v>
      </c>
      <c r="AA48" s="87" t="s">
        <v>19</v>
      </c>
      <c r="AB48" s="88">
        <f>Nov!L22</f>
        <v>0</v>
      </c>
      <c r="AC48" s="67" t="s">
        <v>19</v>
      </c>
      <c r="AD48" s="66">
        <f>Nov!N22</f>
        <v>0</v>
      </c>
      <c r="AF48" s="60" t="s">
        <v>64</v>
      </c>
      <c r="AG48" s="61">
        <f>Dec!B22</f>
        <v>0</v>
      </c>
      <c r="AH48" s="64" t="s">
        <v>19</v>
      </c>
      <c r="AI48" s="63">
        <f>Dec!D22</f>
        <v>0</v>
      </c>
      <c r="AJ48" s="64" t="s">
        <v>19</v>
      </c>
      <c r="AK48" s="63">
        <f>Dec!F22</f>
        <v>0</v>
      </c>
      <c r="AL48" s="64" t="s">
        <v>19</v>
      </c>
      <c r="AM48" s="63">
        <f>Dec!H22</f>
        <v>0</v>
      </c>
      <c r="AN48" s="64" t="s">
        <v>19</v>
      </c>
      <c r="AO48" s="63">
        <f>Dec!J22</f>
        <v>0</v>
      </c>
      <c r="AP48" s="87" t="s">
        <v>19</v>
      </c>
      <c r="AQ48" s="88">
        <f>Dec!L22</f>
        <v>0</v>
      </c>
      <c r="AR48" s="65" t="s">
        <v>19</v>
      </c>
      <c r="AS48" s="66">
        <f>Dec!N22</f>
        <v>0</v>
      </c>
    </row>
    <row r="49" spans="2:47" ht="13.5" customHeight="1" thickBot="1">
      <c r="B49" s="68" t="s">
        <v>65</v>
      </c>
      <c r="C49" s="79">
        <f>Oct!B23</f>
        <v>0</v>
      </c>
      <c r="D49" s="72" t="s">
        <v>20</v>
      </c>
      <c r="E49" s="71">
        <f>Oct!D23</f>
        <v>0</v>
      </c>
      <c r="F49" s="72" t="s">
        <v>20</v>
      </c>
      <c r="G49" s="71">
        <f>Oct!F23</f>
        <v>0</v>
      </c>
      <c r="H49" s="72" t="s">
        <v>20</v>
      </c>
      <c r="I49" s="71">
        <f>Oct!H23</f>
        <v>0</v>
      </c>
      <c r="J49" s="72" t="s">
        <v>20</v>
      </c>
      <c r="K49" s="71">
        <f>Oct!J23</f>
        <v>0</v>
      </c>
      <c r="L49" s="72" t="s">
        <v>20</v>
      </c>
      <c r="M49" s="71">
        <f>Oct!L23</f>
        <v>0</v>
      </c>
      <c r="N49" s="73" t="s">
        <v>20</v>
      </c>
      <c r="O49" s="79">
        <f>Oct!N23</f>
        <v>0</v>
      </c>
      <c r="Q49" s="68" t="s">
        <v>65</v>
      </c>
      <c r="R49" s="79">
        <f>Nov!B23</f>
        <v>0</v>
      </c>
      <c r="S49" s="72" t="s">
        <v>20</v>
      </c>
      <c r="T49" s="71">
        <f>Nov!D23</f>
        <v>0</v>
      </c>
      <c r="U49" s="72" t="s">
        <v>20</v>
      </c>
      <c r="V49" s="71">
        <f>Nov!F23</f>
        <v>0</v>
      </c>
      <c r="W49" s="70" t="s">
        <v>20</v>
      </c>
      <c r="X49" s="216">
        <f>Nov!H23</f>
        <v>0</v>
      </c>
      <c r="Y49" s="89" t="s">
        <v>20</v>
      </c>
      <c r="Z49" s="90">
        <f>Nov!J23</f>
        <v>0</v>
      </c>
      <c r="AA49" s="89" t="s">
        <v>20</v>
      </c>
      <c r="AB49" s="90">
        <f>Nov!L23</f>
        <v>0</v>
      </c>
      <c r="AC49" s="80" t="s">
        <v>20</v>
      </c>
      <c r="AD49" s="79">
        <f>Nov!N23</f>
        <v>0</v>
      </c>
      <c r="AF49" s="68" t="s">
        <v>65</v>
      </c>
      <c r="AG49" s="69">
        <f>Dec!B23</f>
        <v>0</v>
      </c>
      <c r="AH49" s="72" t="s">
        <v>20</v>
      </c>
      <c r="AI49" s="71">
        <f>Dec!D23</f>
        <v>0</v>
      </c>
      <c r="AJ49" s="72" t="s">
        <v>20</v>
      </c>
      <c r="AK49" s="71">
        <f>Dec!F23</f>
        <v>0</v>
      </c>
      <c r="AL49" s="72" t="s">
        <v>20</v>
      </c>
      <c r="AM49" s="71">
        <f>Dec!H23</f>
        <v>0</v>
      </c>
      <c r="AN49" s="72" t="s">
        <v>20</v>
      </c>
      <c r="AO49" s="71">
        <f>Dec!J23</f>
        <v>0</v>
      </c>
      <c r="AP49" s="89" t="s">
        <v>20</v>
      </c>
      <c r="AQ49" s="90">
        <f>Dec!L23</f>
        <v>0</v>
      </c>
      <c r="AR49" s="73" t="s">
        <v>20</v>
      </c>
      <c r="AS49" s="79">
        <f>Dec!N23</f>
        <v>0</v>
      </c>
    </row>
    <row r="50" spans="2:47" ht="13.5" customHeight="1">
      <c r="B50" s="50"/>
      <c r="C50" s="43">
        <f>Oct!B24</f>
        <v>27</v>
      </c>
      <c r="D50" s="95"/>
      <c r="E50" s="47">
        <f>Oct!D24</f>
        <v>28</v>
      </c>
      <c r="F50" s="46"/>
      <c r="G50" s="47">
        <f>Oct!F24</f>
        <v>29</v>
      </c>
      <c r="H50" s="46"/>
      <c r="I50" s="47">
        <f>Oct!H24</f>
        <v>30</v>
      </c>
      <c r="J50" s="46"/>
      <c r="K50" s="47">
        <f>Oct!J24</f>
        <v>31</v>
      </c>
      <c r="L50" s="46"/>
      <c r="M50" s="47">
        <f>Oct!L24</f>
        <v>0</v>
      </c>
      <c r="N50" s="48"/>
      <c r="O50" s="43">
        <f>Oct!N24</f>
        <v>0</v>
      </c>
      <c r="Q50" s="50"/>
      <c r="R50" s="43">
        <f>Nov!B24</f>
        <v>24</v>
      </c>
      <c r="S50" s="95"/>
      <c r="T50" s="47">
        <f>Nov!D24</f>
        <v>25</v>
      </c>
      <c r="U50" s="46"/>
      <c r="V50" s="47">
        <f>Nov!F24</f>
        <v>26</v>
      </c>
      <c r="W50" s="46"/>
      <c r="X50" s="47">
        <f>Nov!H24</f>
        <v>27</v>
      </c>
      <c r="Y50" s="46"/>
      <c r="Z50" s="47">
        <f>Nov!J24</f>
        <v>28</v>
      </c>
      <c r="AA50" s="97"/>
      <c r="AB50" s="47">
        <f>Nov!L24</f>
        <v>29</v>
      </c>
      <c r="AC50" s="51"/>
      <c r="AD50" s="43">
        <f>Nov!N24</f>
        <v>30</v>
      </c>
      <c r="AF50" s="50"/>
      <c r="AG50" s="49">
        <f>Dec!B24</f>
        <v>29</v>
      </c>
      <c r="AH50" s="81"/>
      <c r="AI50" s="82">
        <f>Dec!D24</f>
        <v>30</v>
      </c>
      <c r="AJ50" s="44"/>
      <c r="AK50" s="45">
        <f>Dec!F24</f>
        <v>31</v>
      </c>
      <c r="AL50" s="44"/>
      <c r="AM50" s="45">
        <f>Dec!H24</f>
        <v>0</v>
      </c>
      <c r="AN50" s="44"/>
      <c r="AO50" s="45">
        <f>Dec!J24</f>
        <v>0</v>
      </c>
      <c r="AP50" s="115"/>
      <c r="AQ50" s="82">
        <f>Dec!L24</f>
        <v>0</v>
      </c>
      <c r="AR50" s="48"/>
      <c r="AS50" s="43">
        <f>Dec!N24</f>
        <v>0</v>
      </c>
    </row>
    <row r="51" spans="2:47" ht="13.5" customHeight="1">
      <c r="B51" s="57" t="s">
        <v>63</v>
      </c>
      <c r="C51" s="58">
        <f>Oct!B25</f>
        <v>0</v>
      </c>
      <c r="D51" s="56" t="s">
        <v>18</v>
      </c>
      <c r="E51" s="55">
        <f>Oct!D25</f>
        <v>0</v>
      </c>
      <c r="F51" s="56" t="s">
        <v>18</v>
      </c>
      <c r="G51" s="55">
        <f>Oct!F25</f>
        <v>0</v>
      </c>
      <c r="H51" s="56" t="s">
        <v>18</v>
      </c>
      <c r="I51" s="55">
        <f>Oct!H25</f>
        <v>0</v>
      </c>
      <c r="J51" s="56" t="s">
        <v>18</v>
      </c>
      <c r="K51" s="55">
        <f>Oct!J25</f>
        <v>0</v>
      </c>
      <c r="L51" s="56" t="s">
        <v>18</v>
      </c>
      <c r="M51" s="55">
        <f>Oct!L25</f>
        <v>0</v>
      </c>
      <c r="N51" s="57" t="s">
        <v>18</v>
      </c>
      <c r="O51" s="58">
        <f>Oct!N25</f>
        <v>0</v>
      </c>
      <c r="Q51" s="57" t="s">
        <v>63</v>
      </c>
      <c r="R51" s="58">
        <f>Nov!B25</f>
        <v>0</v>
      </c>
      <c r="S51" s="56" t="s">
        <v>18</v>
      </c>
      <c r="T51" s="55">
        <f>Nov!D25</f>
        <v>0</v>
      </c>
      <c r="U51" s="56" t="s">
        <v>18</v>
      </c>
      <c r="V51" s="55">
        <f>Nov!F25</f>
        <v>0</v>
      </c>
      <c r="W51" s="56" t="s">
        <v>18</v>
      </c>
      <c r="X51" s="55" t="str">
        <f>Nov!H25</f>
        <v>C</v>
      </c>
      <c r="Y51" s="56" t="s">
        <v>18</v>
      </c>
      <c r="Z51" s="55" t="str">
        <f>Nov!J25</f>
        <v>H</v>
      </c>
      <c r="AA51" s="56" t="s">
        <v>18</v>
      </c>
      <c r="AB51" s="55" t="str">
        <f>Nov!L25</f>
        <v>H</v>
      </c>
      <c r="AC51" s="86" t="s">
        <v>18</v>
      </c>
      <c r="AD51" s="58">
        <f>Nov!N25</f>
        <v>0</v>
      </c>
      <c r="AF51" s="57" t="s">
        <v>63</v>
      </c>
      <c r="AG51" s="53">
        <f>Dec!B25</f>
        <v>0</v>
      </c>
      <c r="AH51" s="84" t="s">
        <v>18</v>
      </c>
      <c r="AI51" s="85" t="str">
        <f>Dec!D25</f>
        <v>C</v>
      </c>
      <c r="AJ51" s="54" t="s">
        <v>18</v>
      </c>
      <c r="AK51" s="214" t="str">
        <f>Dec!F25</f>
        <v>H</v>
      </c>
      <c r="AL51" s="54" t="s">
        <v>18</v>
      </c>
      <c r="AM51" s="214">
        <f>Dec!H25</f>
        <v>0</v>
      </c>
      <c r="AN51" s="54" t="s">
        <v>18</v>
      </c>
      <c r="AO51" s="214">
        <f>Dec!J25</f>
        <v>0</v>
      </c>
      <c r="AP51" s="84" t="s">
        <v>18</v>
      </c>
      <c r="AQ51" s="85">
        <f>Dec!L25</f>
        <v>0</v>
      </c>
      <c r="AR51" s="57" t="s">
        <v>18</v>
      </c>
      <c r="AS51" s="58">
        <f>Dec!N25</f>
        <v>0</v>
      </c>
      <c r="AU51" s="1">
        <f>SUM(B51:AS51)</f>
        <v>0</v>
      </c>
    </row>
    <row r="52" spans="2:47" ht="13.5" customHeight="1">
      <c r="B52" s="65" t="s">
        <v>64</v>
      </c>
      <c r="C52" s="66">
        <f>Oct!B26</f>
        <v>0</v>
      </c>
      <c r="D52" s="64" t="s">
        <v>19</v>
      </c>
      <c r="E52" s="63">
        <f>Oct!D26</f>
        <v>0</v>
      </c>
      <c r="F52" s="64" t="s">
        <v>19</v>
      </c>
      <c r="G52" s="63">
        <f>Oct!F26</f>
        <v>0</v>
      </c>
      <c r="H52" s="64" t="s">
        <v>19</v>
      </c>
      <c r="I52" s="63">
        <f>Oct!H26</f>
        <v>0</v>
      </c>
      <c r="J52" s="64" t="s">
        <v>19</v>
      </c>
      <c r="K52" s="63">
        <f>Oct!J26</f>
        <v>0</v>
      </c>
      <c r="L52" s="64" t="s">
        <v>19</v>
      </c>
      <c r="M52" s="63">
        <f>Oct!L26</f>
        <v>0</v>
      </c>
      <c r="N52" s="65" t="s">
        <v>19</v>
      </c>
      <c r="O52" s="66">
        <f>Oct!N26</f>
        <v>0</v>
      </c>
      <c r="Q52" s="65" t="s">
        <v>64</v>
      </c>
      <c r="R52" s="66">
        <f>Nov!B26</f>
        <v>0</v>
      </c>
      <c r="S52" s="64" t="s">
        <v>19</v>
      </c>
      <c r="T52" s="63">
        <f>Nov!D26</f>
        <v>0</v>
      </c>
      <c r="U52" s="64" t="s">
        <v>19</v>
      </c>
      <c r="V52" s="63">
        <f>Nov!F26</f>
        <v>0</v>
      </c>
      <c r="W52" s="64" t="s">
        <v>19</v>
      </c>
      <c r="X52" s="63">
        <f>Nov!H26</f>
        <v>0</v>
      </c>
      <c r="Y52" s="64" t="s">
        <v>19</v>
      </c>
      <c r="Z52" s="63">
        <f>Nov!J26</f>
        <v>0</v>
      </c>
      <c r="AA52" s="64" t="s">
        <v>19</v>
      </c>
      <c r="AB52" s="63">
        <f>Nov!L26</f>
        <v>0</v>
      </c>
      <c r="AC52" s="67" t="s">
        <v>19</v>
      </c>
      <c r="AD52" s="66">
        <f>Nov!N26</f>
        <v>0</v>
      </c>
      <c r="AF52" s="65" t="s">
        <v>64</v>
      </c>
      <c r="AG52" s="61">
        <f>Dec!B26</f>
        <v>0</v>
      </c>
      <c r="AH52" s="87" t="s">
        <v>19</v>
      </c>
      <c r="AI52" s="88">
        <f>Dec!D26</f>
        <v>0</v>
      </c>
      <c r="AJ52" s="62" t="s">
        <v>19</v>
      </c>
      <c r="AK52" s="215">
        <f>Dec!F26</f>
        <v>0</v>
      </c>
      <c r="AL52" s="62" t="s">
        <v>19</v>
      </c>
      <c r="AM52" s="215">
        <f>Dec!H26</f>
        <v>0</v>
      </c>
      <c r="AN52" s="62" t="s">
        <v>19</v>
      </c>
      <c r="AO52" s="215">
        <f>Dec!J26</f>
        <v>0</v>
      </c>
      <c r="AP52" s="87" t="s">
        <v>19</v>
      </c>
      <c r="AQ52" s="88">
        <f>Dec!L26</f>
        <v>0</v>
      </c>
      <c r="AR52" s="65" t="s">
        <v>19</v>
      </c>
      <c r="AS52" s="66">
        <f>Dec!N26</f>
        <v>0</v>
      </c>
    </row>
    <row r="53" spans="2:47" ht="13.5" customHeight="1" thickBot="1">
      <c r="B53" s="73" t="s">
        <v>65</v>
      </c>
      <c r="C53" s="79">
        <f>Oct!B27</f>
        <v>0</v>
      </c>
      <c r="D53" s="72" t="s">
        <v>20</v>
      </c>
      <c r="E53" s="71">
        <f>Oct!D27</f>
        <v>0</v>
      </c>
      <c r="F53" s="72" t="s">
        <v>20</v>
      </c>
      <c r="G53" s="71">
        <f>Oct!F27</f>
        <v>0</v>
      </c>
      <c r="H53" s="72" t="s">
        <v>20</v>
      </c>
      <c r="I53" s="71">
        <f>Oct!H27</f>
        <v>0</v>
      </c>
      <c r="J53" s="72" t="s">
        <v>20</v>
      </c>
      <c r="K53" s="71">
        <f>Oct!J27</f>
        <v>0</v>
      </c>
      <c r="L53" s="72" t="s">
        <v>20</v>
      </c>
      <c r="M53" s="71">
        <f>Oct!L27</f>
        <v>0</v>
      </c>
      <c r="N53" s="73" t="s">
        <v>20</v>
      </c>
      <c r="O53" s="79">
        <f>Oct!N27</f>
        <v>0</v>
      </c>
      <c r="Q53" s="73" t="s">
        <v>65</v>
      </c>
      <c r="R53" s="79">
        <f>Nov!B27</f>
        <v>0</v>
      </c>
      <c r="S53" s="72" t="s">
        <v>20</v>
      </c>
      <c r="T53" s="71">
        <f>Nov!D27</f>
        <v>0</v>
      </c>
      <c r="U53" s="72" t="s">
        <v>20</v>
      </c>
      <c r="V53" s="71">
        <f>Nov!F27</f>
        <v>0</v>
      </c>
      <c r="W53" s="72" t="s">
        <v>20</v>
      </c>
      <c r="X53" s="71">
        <f>Nov!H27</f>
        <v>0</v>
      </c>
      <c r="Y53" s="72" t="s">
        <v>20</v>
      </c>
      <c r="Z53" s="71">
        <f>Nov!J27</f>
        <v>0</v>
      </c>
      <c r="AA53" s="72" t="s">
        <v>20</v>
      </c>
      <c r="AB53" s="71">
        <f>Nov!L27</f>
        <v>0</v>
      </c>
      <c r="AC53" s="80" t="s">
        <v>20</v>
      </c>
      <c r="AD53" s="79">
        <f>Nov!N27</f>
        <v>0</v>
      </c>
      <c r="AF53" s="73" t="s">
        <v>65</v>
      </c>
      <c r="AG53" s="69">
        <f>Dec!B27</f>
        <v>0</v>
      </c>
      <c r="AH53" s="89" t="s">
        <v>20</v>
      </c>
      <c r="AI53" s="90">
        <f>Dec!D27</f>
        <v>0</v>
      </c>
      <c r="AJ53" s="70" t="s">
        <v>20</v>
      </c>
      <c r="AK53" s="216">
        <f>Dec!F27</f>
        <v>0</v>
      </c>
      <c r="AL53" s="70" t="s">
        <v>20</v>
      </c>
      <c r="AM53" s="216">
        <f>Dec!H27</f>
        <v>0</v>
      </c>
      <c r="AN53" s="70" t="s">
        <v>20</v>
      </c>
      <c r="AO53" s="216">
        <f>Dec!J27</f>
        <v>0</v>
      </c>
      <c r="AP53" s="89" t="s">
        <v>20</v>
      </c>
      <c r="AQ53" s="90">
        <f>Dec!L27</f>
        <v>0</v>
      </c>
      <c r="AR53" s="73" t="s">
        <v>20</v>
      </c>
      <c r="AS53" s="79">
        <f>Dec!N27</f>
        <v>0</v>
      </c>
    </row>
    <row r="54" spans="2:47" ht="13.5" customHeight="1">
      <c r="B54" s="42"/>
      <c r="C54" s="43">
        <f>Oct!B28</f>
        <v>0</v>
      </c>
      <c r="D54" s="46"/>
      <c r="E54" s="47">
        <f>Oct!D28</f>
        <v>0</v>
      </c>
      <c r="F54" s="46"/>
      <c r="G54" s="47" t="str">
        <f>Oct!F28</f>
        <v xml:space="preserve"> </v>
      </c>
      <c r="H54" s="46"/>
      <c r="I54" s="47" t="str">
        <f>Oct!H28</f>
        <v xml:space="preserve"> </v>
      </c>
      <c r="J54" s="46"/>
      <c r="K54" s="47" t="str">
        <f>Oct!J28</f>
        <v xml:space="preserve"> </v>
      </c>
      <c r="L54" s="46"/>
      <c r="M54" s="47" t="str">
        <f>Oct!L28</f>
        <v xml:space="preserve"> </v>
      </c>
      <c r="N54" s="48"/>
      <c r="O54" s="43" t="str">
        <f>Oct!N28</f>
        <v xml:space="preserve"> </v>
      </c>
      <c r="Q54" s="50"/>
      <c r="R54" s="43">
        <f>Nov!B28</f>
        <v>0</v>
      </c>
      <c r="S54" s="95"/>
      <c r="T54" s="47" t="str">
        <f>Nov!D28</f>
        <v xml:space="preserve"> </v>
      </c>
      <c r="U54" s="46"/>
      <c r="V54" s="47" t="str">
        <f>Nov!F28</f>
        <v xml:space="preserve"> </v>
      </c>
      <c r="W54" s="46"/>
      <c r="X54" s="47" t="str">
        <f>Nov!H28</f>
        <v xml:space="preserve"> </v>
      </c>
      <c r="Y54" s="46"/>
      <c r="Z54" s="47" t="str">
        <f>Nov!J28</f>
        <v xml:space="preserve"> </v>
      </c>
      <c r="AA54" s="46"/>
      <c r="AB54" s="47" t="str">
        <f>Nov!L28</f>
        <v xml:space="preserve"> </v>
      </c>
      <c r="AC54" s="51"/>
      <c r="AD54" s="43" t="str">
        <f>Nov!N28</f>
        <v xml:space="preserve"> </v>
      </c>
      <c r="AF54" s="50"/>
      <c r="AG54" s="49">
        <f>Dec!B28</f>
        <v>0</v>
      </c>
      <c r="AH54" s="116"/>
      <c r="AI54" s="47" t="str">
        <f>Dec!D28</f>
        <v xml:space="preserve"> </v>
      </c>
      <c r="AJ54" s="46"/>
      <c r="AK54" s="47" t="str">
        <f>Dec!F28</f>
        <v xml:space="preserve"> </v>
      </c>
      <c r="AL54" s="46"/>
      <c r="AM54" s="47" t="str">
        <f>Dec!H28</f>
        <v xml:space="preserve"> </v>
      </c>
      <c r="AN54" s="46"/>
      <c r="AO54" s="47" t="str">
        <f>Dec!J28</f>
        <v xml:space="preserve"> </v>
      </c>
      <c r="AP54" s="46"/>
      <c r="AQ54" s="47" t="str">
        <f>Dec!L28</f>
        <v xml:space="preserve"> </v>
      </c>
      <c r="AR54" s="48"/>
      <c r="AS54" s="43" t="str">
        <f>Dec!N28</f>
        <v xml:space="preserve"> </v>
      </c>
    </row>
    <row r="55" spans="2:47" ht="13.5" customHeight="1">
      <c r="B55" s="57" t="s">
        <v>63</v>
      </c>
      <c r="C55" s="58">
        <f>Oct!B29</f>
        <v>0</v>
      </c>
      <c r="D55" s="56" t="s">
        <v>18</v>
      </c>
      <c r="E55" s="55">
        <f>Oct!D29</f>
        <v>0</v>
      </c>
      <c r="F55" s="56" t="s">
        <v>18</v>
      </c>
      <c r="G55" s="55">
        <f>Oct!F29</f>
        <v>0</v>
      </c>
      <c r="H55" s="56" t="s">
        <v>18</v>
      </c>
      <c r="I55" s="55">
        <f>Oct!H29</f>
        <v>0</v>
      </c>
      <c r="J55" s="56" t="s">
        <v>18</v>
      </c>
      <c r="K55" s="55">
        <f>Oct!J29</f>
        <v>0</v>
      </c>
      <c r="L55" s="56" t="s">
        <v>18</v>
      </c>
      <c r="M55" s="55">
        <f>Oct!L29</f>
        <v>0</v>
      </c>
      <c r="N55" s="57" t="s">
        <v>18</v>
      </c>
      <c r="O55" s="58">
        <f>Oct!N29</f>
        <v>0</v>
      </c>
      <c r="Q55" s="57" t="s">
        <v>63</v>
      </c>
      <c r="R55" s="58">
        <f>Nov!B29</f>
        <v>0</v>
      </c>
      <c r="S55" s="56" t="s">
        <v>18</v>
      </c>
      <c r="T55" s="55">
        <f>Nov!D29</f>
        <v>0</v>
      </c>
      <c r="U55" s="56" t="s">
        <v>18</v>
      </c>
      <c r="V55" s="55">
        <f>Nov!F29</f>
        <v>0</v>
      </c>
      <c r="W55" s="56" t="s">
        <v>18</v>
      </c>
      <c r="X55" s="55">
        <f>Nov!H29</f>
        <v>0</v>
      </c>
      <c r="Y55" s="56" t="s">
        <v>18</v>
      </c>
      <c r="Z55" s="55">
        <f>Nov!J29</f>
        <v>0</v>
      </c>
      <c r="AA55" s="56" t="s">
        <v>18</v>
      </c>
      <c r="AB55" s="55">
        <f>Nov!L29</f>
        <v>0</v>
      </c>
      <c r="AC55" s="86" t="s">
        <v>18</v>
      </c>
      <c r="AD55" s="58">
        <f>Nov!N29</f>
        <v>0</v>
      </c>
      <c r="AF55" s="57" t="s">
        <v>63</v>
      </c>
      <c r="AG55" s="53">
        <f>Dec!B29</f>
        <v>0</v>
      </c>
      <c r="AH55" s="56" t="s">
        <v>18</v>
      </c>
      <c r="AI55" s="55">
        <f>Dec!D29</f>
        <v>0</v>
      </c>
      <c r="AJ55" s="56" t="s">
        <v>18</v>
      </c>
      <c r="AK55" s="55">
        <f>Dec!F29</f>
        <v>0</v>
      </c>
      <c r="AL55" s="56" t="s">
        <v>18</v>
      </c>
      <c r="AM55" s="55">
        <f>Dec!H29</f>
        <v>0</v>
      </c>
      <c r="AN55" s="56" t="s">
        <v>18</v>
      </c>
      <c r="AO55" s="55">
        <f>Dec!J29</f>
        <v>0</v>
      </c>
      <c r="AP55" s="56" t="s">
        <v>18</v>
      </c>
      <c r="AQ55" s="55">
        <f>Dec!L29</f>
        <v>0</v>
      </c>
      <c r="AR55" s="57" t="s">
        <v>18</v>
      </c>
      <c r="AS55" s="58">
        <f>Dec!N29</f>
        <v>0</v>
      </c>
      <c r="AU55" s="1">
        <f>SUM(B55:AS55)</f>
        <v>0</v>
      </c>
    </row>
    <row r="56" spans="2:47" ht="13.5" customHeight="1">
      <c r="B56" s="65" t="s">
        <v>64</v>
      </c>
      <c r="C56" s="66">
        <f>Oct!B30</f>
        <v>0</v>
      </c>
      <c r="D56" s="64" t="s">
        <v>19</v>
      </c>
      <c r="E56" s="63">
        <f>Oct!D30</f>
        <v>0</v>
      </c>
      <c r="F56" s="64" t="s">
        <v>19</v>
      </c>
      <c r="G56" s="63">
        <f>Oct!F30</f>
        <v>0</v>
      </c>
      <c r="H56" s="64" t="s">
        <v>19</v>
      </c>
      <c r="I56" s="63">
        <f>Oct!H30</f>
        <v>0</v>
      </c>
      <c r="J56" s="64" t="s">
        <v>19</v>
      </c>
      <c r="K56" s="63">
        <f>Oct!J30</f>
        <v>0</v>
      </c>
      <c r="L56" s="64" t="s">
        <v>19</v>
      </c>
      <c r="M56" s="63">
        <f>Oct!L30</f>
        <v>0</v>
      </c>
      <c r="N56" s="65" t="s">
        <v>19</v>
      </c>
      <c r="O56" s="66">
        <f>Oct!N30</f>
        <v>0</v>
      </c>
      <c r="Q56" s="65" t="s">
        <v>64</v>
      </c>
      <c r="R56" s="66">
        <f>Nov!B30</f>
        <v>0</v>
      </c>
      <c r="S56" s="64" t="s">
        <v>19</v>
      </c>
      <c r="T56" s="63">
        <f>Nov!D30</f>
        <v>0</v>
      </c>
      <c r="U56" s="64" t="s">
        <v>19</v>
      </c>
      <c r="V56" s="63">
        <f>Nov!F30</f>
        <v>0</v>
      </c>
      <c r="W56" s="64" t="s">
        <v>19</v>
      </c>
      <c r="X56" s="63">
        <f>Nov!H30</f>
        <v>0</v>
      </c>
      <c r="Y56" s="64" t="s">
        <v>19</v>
      </c>
      <c r="Z56" s="63">
        <f>Nov!J30</f>
        <v>0</v>
      </c>
      <c r="AA56" s="64" t="s">
        <v>19</v>
      </c>
      <c r="AB56" s="63">
        <f>Nov!L30</f>
        <v>0</v>
      </c>
      <c r="AC56" s="67" t="s">
        <v>19</v>
      </c>
      <c r="AD56" s="66">
        <f>Nov!N30</f>
        <v>0</v>
      </c>
      <c r="AF56" s="65" t="s">
        <v>64</v>
      </c>
      <c r="AG56" s="61">
        <f>Dec!B30</f>
        <v>0</v>
      </c>
      <c r="AH56" s="64" t="s">
        <v>19</v>
      </c>
      <c r="AI56" s="63">
        <f>Dec!D30</f>
        <v>0</v>
      </c>
      <c r="AJ56" s="64" t="s">
        <v>19</v>
      </c>
      <c r="AK56" s="63">
        <f>Dec!F30</f>
        <v>0</v>
      </c>
      <c r="AL56" s="64" t="s">
        <v>19</v>
      </c>
      <c r="AM56" s="63">
        <f>Dec!H30</f>
        <v>0</v>
      </c>
      <c r="AN56" s="64" t="s">
        <v>19</v>
      </c>
      <c r="AO56" s="63">
        <f>Dec!J30</f>
        <v>0</v>
      </c>
      <c r="AP56" s="64" t="s">
        <v>19</v>
      </c>
      <c r="AQ56" s="63">
        <f>Dec!L30</f>
        <v>0</v>
      </c>
      <c r="AR56" s="65" t="s">
        <v>19</v>
      </c>
      <c r="AS56" s="66">
        <f>Dec!N30</f>
        <v>0</v>
      </c>
    </row>
    <row r="57" spans="2:47" ht="13.5" customHeight="1" thickBot="1">
      <c r="B57" s="73" t="s">
        <v>65</v>
      </c>
      <c r="C57" s="79">
        <f>Oct!B31</f>
        <v>0</v>
      </c>
      <c r="D57" s="72" t="s">
        <v>20</v>
      </c>
      <c r="E57" s="71">
        <f>Oct!D31</f>
        <v>0</v>
      </c>
      <c r="F57" s="72" t="s">
        <v>20</v>
      </c>
      <c r="G57" s="71">
        <f>Oct!F31</f>
        <v>0</v>
      </c>
      <c r="H57" s="72" t="s">
        <v>20</v>
      </c>
      <c r="I57" s="71">
        <f>Oct!H31</f>
        <v>0</v>
      </c>
      <c r="J57" s="72" t="s">
        <v>20</v>
      </c>
      <c r="K57" s="71">
        <f>Oct!J31</f>
        <v>0</v>
      </c>
      <c r="L57" s="72" t="s">
        <v>20</v>
      </c>
      <c r="M57" s="71">
        <f>Oct!L31</f>
        <v>0</v>
      </c>
      <c r="N57" s="73" t="s">
        <v>20</v>
      </c>
      <c r="O57" s="79">
        <f>Oct!N31</f>
        <v>0</v>
      </c>
      <c r="Q57" s="73" t="s">
        <v>65</v>
      </c>
      <c r="R57" s="79">
        <f>Nov!B31</f>
        <v>0</v>
      </c>
      <c r="S57" s="72" t="s">
        <v>20</v>
      </c>
      <c r="T57" s="71">
        <f>Nov!D31</f>
        <v>0</v>
      </c>
      <c r="U57" s="72" t="s">
        <v>20</v>
      </c>
      <c r="V57" s="71">
        <f>Nov!F31</f>
        <v>0</v>
      </c>
      <c r="W57" s="72" t="s">
        <v>20</v>
      </c>
      <c r="X57" s="71">
        <f>Nov!H31</f>
        <v>0</v>
      </c>
      <c r="Y57" s="72" t="s">
        <v>20</v>
      </c>
      <c r="Z57" s="71">
        <f>Nov!J31</f>
        <v>0</v>
      </c>
      <c r="AA57" s="72" t="s">
        <v>20</v>
      </c>
      <c r="AB57" s="71">
        <f>Nov!L31</f>
        <v>0</v>
      </c>
      <c r="AC57" s="80" t="s">
        <v>20</v>
      </c>
      <c r="AD57" s="79">
        <f>Nov!N31</f>
        <v>0</v>
      </c>
      <c r="AF57" s="73" t="s">
        <v>65</v>
      </c>
      <c r="AG57" s="69">
        <f>Dec!B31</f>
        <v>0</v>
      </c>
      <c r="AH57" s="72" t="s">
        <v>20</v>
      </c>
      <c r="AI57" s="71">
        <f>Dec!D31</f>
        <v>0</v>
      </c>
      <c r="AJ57" s="72" t="s">
        <v>20</v>
      </c>
      <c r="AK57" s="71">
        <f>Dec!F31</f>
        <v>0</v>
      </c>
      <c r="AL57" s="72" t="s">
        <v>20</v>
      </c>
      <c r="AM57" s="71">
        <f>Dec!H31</f>
        <v>0</v>
      </c>
      <c r="AN57" s="72" t="s">
        <v>20</v>
      </c>
      <c r="AO57" s="71">
        <f>Dec!J31</f>
        <v>0</v>
      </c>
      <c r="AP57" s="72" t="s">
        <v>20</v>
      </c>
      <c r="AQ57" s="71">
        <f>Dec!L31</f>
        <v>0</v>
      </c>
      <c r="AR57" s="73" t="s">
        <v>20</v>
      </c>
      <c r="AS57" s="79">
        <f>Dec!N31</f>
        <v>0</v>
      </c>
    </row>
    <row r="59" spans="2:47" ht="13.5" customHeight="1">
      <c r="I59" s="104"/>
      <c r="J59" s="105" t="s">
        <v>21</v>
      </c>
      <c r="K59" s="105"/>
      <c r="L59" s="106"/>
      <c r="N59" s="107"/>
      <c r="O59" s="108" t="s">
        <v>22</v>
      </c>
      <c r="P59" s="107"/>
      <c r="R59" s="106"/>
      <c r="S59" s="241" t="s">
        <v>94</v>
      </c>
      <c r="T59" s="241"/>
      <c r="U59" s="241"/>
      <c r="X59" s="109" t="s">
        <v>41</v>
      </c>
      <c r="Y59" s="110"/>
      <c r="Z59" s="109"/>
      <c r="AA59" s="109"/>
      <c r="AB59" s="109"/>
      <c r="AE59" s="203"/>
      <c r="AF59" s="201"/>
      <c r="AG59" s="204"/>
      <c r="AH59" s="202"/>
      <c r="AI59" s="202"/>
      <c r="AJ59" s="202"/>
      <c r="AK59" s="202"/>
    </row>
    <row r="60" spans="2:47" ht="18" customHeight="1" thickBot="1">
      <c r="B60" s="240" t="s">
        <v>33</v>
      </c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Q60" s="240" t="s">
        <v>34</v>
      </c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F60" s="240" t="s">
        <v>35</v>
      </c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</row>
    <row r="61" spans="2:47" ht="13.5" customHeight="1" thickBot="1">
      <c r="B61" s="39"/>
      <c r="C61" s="40" t="s">
        <v>4</v>
      </c>
      <c r="D61" s="40"/>
      <c r="E61" s="41" t="s">
        <v>5</v>
      </c>
      <c r="F61" s="40"/>
      <c r="G61" s="41" t="s">
        <v>6</v>
      </c>
      <c r="H61" s="40"/>
      <c r="I61" s="41" t="s">
        <v>7</v>
      </c>
      <c r="J61" s="40"/>
      <c r="K61" s="41" t="s">
        <v>8</v>
      </c>
      <c r="L61" s="40"/>
      <c r="M61" s="41" t="s">
        <v>9</v>
      </c>
      <c r="N61" s="40"/>
      <c r="O61" s="41" t="s">
        <v>10</v>
      </c>
      <c r="Q61" s="39"/>
      <c r="R61" s="40" t="s">
        <v>4</v>
      </c>
      <c r="S61" s="40"/>
      <c r="T61" s="41" t="s">
        <v>5</v>
      </c>
      <c r="U61" s="40"/>
      <c r="V61" s="41" t="s">
        <v>6</v>
      </c>
      <c r="W61" s="40"/>
      <c r="X61" s="41" t="s">
        <v>7</v>
      </c>
      <c r="Y61" s="40"/>
      <c r="Z61" s="41" t="s">
        <v>8</v>
      </c>
      <c r="AA61" s="40"/>
      <c r="AB61" s="41" t="s">
        <v>9</v>
      </c>
      <c r="AC61" s="40"/>
      <c r="AD61" s="41" t="s">
        <v>10</v>
      </c>
      <c r="AF61" s="39"/>
      <c r="AG61" s="40" t="s">
        <v>4</v>
      </c>
      <c r="AH61" s="40"/>
      <c r="AI61" s="41" t="s">
        <v>5</v>
      </c>
      <c r="AJ61" s="40"/>
      <c r="AK61" s="41" t="s">
        <v>6</v>
      </c>
      <c r="AL61" s="40"/>
      <c r="AM61" s="41" t="s">
        <v>7</v>
      </c>
      <c r="AN61" s="40"/>
      <c r="AO61" s="41" t="s">
        <v>8</v>
      </c>
      <c r="AP61" s="40"/>
      <c r="AQ61" s="41" t="s">
        <v>9</v>
      </c>
      <c r="AR61" s="40"/>
      <c r="AS61" s="41" t="s">
        <v>10</v>
      </c>
    </row>
    <row r="62" spans="2:47" ht="13.5" customHeight="1">
      <c r="B62" s="50"/>
      <c r="C62" s="43">
        <f>Jan!B8</f>
        <v>0</v>
      </c>
      <c r="D62" s="81"/>
      <c r="E62" s="82">
        <f>Jan!D8</f>
        <v>0</v>
      </c>
      <c r="F62" s="46"/>
      <c r="G62" s="47">
        <f>Jan!F8</f>
        <v>0</v>
      </c>
      <c r="H62" s="46"/>
      <c r="I62" s="47">
        <f>Jan!H8</f>
        <v>1</v>
      </c>
      <c r="J62" s="46"/>
      <c r="K62" s="47">
        <f>Jan!J8</f>
        <v>2</v>
      </c>
      <c r="L62" s="46"/>
      <c r="M62" s="47">
        <f>Jan!L8</f>
        <v>3</v>
      </c>
      <c r="N62" s="48"/>
      <c r="O62" s="43">
        <f>Jan!N8</f>
        <v>4</v>
      </c>
      <c r="Q62" s="50"/>
      <c r="R62" s="43">
        <f>Feb!B8</f>
        <v>0</v>
      </c>
      <c r="S62" s="46"/>
      <c r="T62" s="47">
        <f>Feb!D8</f>
        <v>0</v>
      </c>
      <c r="U62" s="46"/>
      <c r="V62" s="47">
        <f>Feb!F8</f>
        <v>0</v>
      </c>
      <c r="W62" s="46"/>
      <c r="X62" s="47">
        <f>Feb!H8</f>
        <v>0</v>
      </c>
      <c r="Y62" s="46"/>
      <c r="Z62" s="47">
        <f>Feb!J8</f>
        <v>0</v>
      </c>
      <c r="AA62" s="46"/>
      <c r="AB62" s="47">
        <f>Feb!L8</f>
        <v>0</v>
      </c>
      <c r="AC62" s="48"/>
      <c r="AD62" s="43">
        <f>Feb!N8</f>
        <v>1</v>
      </c>
      <c r="AF62" s="117"/>
      <c r="AG62" s="118">
        <f>Mar!B8</f>
        <v>0</v>
      </c>
      <c r="AH62" s="46"/>
      <c r="AI62" s="47">
        <f>Mar!D8</f>
        <v>0</v>
      </c>
      <c r="AJ62" s="46"/>
      <c r="AK62" s="47">
        <f>Mar!F8</f>
        <v>0</v>
      </c>
      <c r="AL62" s="46"/>
      <c r="AM62" s="47">
        <f>Mar!H8</f>
        <v>0</v>
      </c>
      <c r="AN62" s="46"/>
      <c r="AO62" s="47">
        <f>Mar!J8</f>
        <v>0</v>
      </c>
      <c r="AP62" s="46"/>
      <c r="AQ62" s="47">
        <f>Mar!L8</f>
        <v>0</v>
      </c>
      <c r="AR62" s="48"/>
      <c r="AS62" s="118">
        <f>Mar!N8</f>
        <v>1</v>
      </c>
    </row>
    <row r="63" spans="2:47" ht="13.5" customHeight="1">
      <c r="B63" s="52" t="s">
        <v>63</v>
      </c>
      <c r="C63" s="58">
        <f>Jan!B9</f>
        <v>0</v>
      </c>
      <c r="D63" s="84" t="s">
        <v>18</v>
      </c>
      <c r="E63" s="85">
        <f>Jan!D9</f>
        <v>0</v>
      </c>
      <c r="F63" s="56" t="s">
        <v>18</v>
      </c>
      <c r="G63" s="55">
        <f>Jan!F9</f>
        <v>0</v>
      </c>
      <c r="H63" s="56" t="s">
        <v>18</v>
      </c>
      <c r="I63" s="55" t="str">
        <f>Jan!H9</f>
        <v>H</v>
      </c>
      <c r="J63" s="56" t="s">
        <v>18</v>
      </c>
      <c r="K63" s="55" t="str">
        <f>Jan!J9</f>
        <v>C</v>
      </c>
      <c r="L63" s="56" t="s">
        <v>18</v>
      </c>
      <c r="M63" s="55" t="str">
        <f>Jan!L9</f>
        <v>C</v>
      </c>
      <c r="N63" s="57" t="s">
        <v>18</v>
      </c>
      <c r="O63" s="58">
        <f>Jan!N9</f>
        <v>0</v>
      </c>
      <c r="Q63" s="52" t="s">
        <v>63</v>
      </c>
      <c r="R63" s="58">
        <f>Feb!B9</f>
        <v>0</v>
      </c>
      <c r="S63" s="56" t="s">
        <v>18</v>
      </c>
      <c r="T63" s="55">
        <f>Feb!D9</f>
        <v>0</v>
      </c>
      <c r="U63" s="56" t="s">
        <v>18</v>
      </c>
      <c r="V63" s="55">
        <f>Feb!F9</f>
        <v>0</v>
      </c>
      <c r="W63" s="56" t="s">
        <v>18</v>
      </c>
      <c r="X63" s="55">
        <f>Feb!H9</f>
        <v>0</v>
      </c>
      <c r="Y63" s="56" t="s">
        <v>18</v>
      </c>
      <c r="Z63" s="55">
        <f>Feb!J9</f>
        <v>0</v>
      </c>
      <c r="AA63" s="56" t="s">
        <v>18</v>
      </c>
      <c r="AB63" s="55">
        <f>Feb!L9</f>
        <v>0</v>
      </c>
      <c r="AC63" s="57" t="s">
        <v>18</v>
      </c>
      <c r="AD63" s="58">
        <f>Feb!N9</f>
        <v>0</v>
      </c>
      <c r="AF63" s="119" t="s">
        <v>63</v>
      </c>
      <c r="AG63" s="120">
        <f>Mar!B9</f>
        <v>0</v>
      </c>
      <c r="AH63" s="56" t="s">
        <v>18</v>
      </c>
      <c r="AI63" s="55">
        <f>Mar!D9</f>
        <v>0</v>
      </c>
      <c r="AJ63" s="56" t="s">
        <v>18</v>
      </c>
      <c r="AK63" s="55">
        <f>Mar!F9</f>
        <v>0</v>
      </c>
      <c r="AL63" s="56" t="s">
        <v>18</v>
      </c>
      <c r="AM63" s="55">
        <f>Mar!H9</f>
        <v>0</v>
      </c>
      <c r="AN63" s="56" t="s">
        <v>18</v>
      </c>
      <c r="AO63" s="55">
        <f>Mar!J9</f>
        <v>0</v>
      </c>
      <c r="AP63" s="56" t="s">
        <v>18</v>
      </c>
      <c r="AQ63" s="55">
        <f>Mar!L9</f>
        <v>0</v>
      </c>
      <c r="AR63" s="57" t="s">
        <v>18</v>
      </c>
      <c r="AS63" s="120">
        <f>Mar!N9</f>
        <v>0</v>
      </c>
      <c r="AU63" s="1">
        <f>SUM(B63:AS63)</f>
        <v>0</v>
      </c>
    </row>
    <row r="64" spans="2:47" ht="13.5" customHeight="1">
      <c r="B64" s="60" t="s">
        <v>64</v>
      </c>
      <c r="C64" s="66">
        <f>Jan!B10</f>
        <v>0</v>
      </c>
      <c r="D64" s="87" t="s">
        <v>19</v>
      </c>
      <c r="E64" s="88">
        <f>Jan!D10</f>
        <v>0</v>
      </c>
      <c r="F64" s="64" t="s">
        <v>19</v>
      </c>
      <c r="G64" s="63">
        <f>Jan!F10</f>
        <v>0</v>
      </c>
      <c r="H64" s="64" t="s">
        <v>19</v>
      </c>
      <c r="I64" s="63">
        <f>Jan!H10</f>
        <v>0</v>
      </c>
      <c r="J64" s="64" t="s">
        <v>19</v>
      </c>
      <c r="K64" s="63">
        <f>Jan!J10</f>
        <v>0</v>
      </c>
      <c r="L64" s="64" t="s">
        <v>19</v>
      </c>
      <c r="M64" s="63">
        <f>Jan!L10</f>
        <v>0</v>
      </c>
      <c r="N64" s="65" t="s">
        <v>19</v>
      </c>
      <c r="O64" s="66">
        <f>Jan!N10</f>
        <v>0</v>
      </c>
      <c r="Q64" s="60" t="s">
        <v>64</v>
      </c>
      <c r="R64" s="66">
        <f>Feb!B10</f>
        <v>0</v>
      </c>
      <c r="S64" s="64" t="s">
        <v>19</v>
      </c>
      <c r="T64" s="63">
        <f>Feb!D10</f>
        <v>0</v>
      </c>
      <c r="U64" s="64" t="s">
        <v>19</v>
      </c>
      <c r="V64" s="63">
        <f>Feb!F10</f>
        <v>0</v>
      </c>
      <c r="W64" s="64" t="s">
        <v>19</v>
      </c>
      <c r="X64" s="63">
        <f>Feb!H10</f>
        <v>0</v>
      </c>
      <c r="Y64" s="64" t="s">
        <v>19</v>
      </c>
      <c r="Z64" s="63">
        <f>Feb!J10</f>
        <v>0</v>
      </c>
      <c r="AA64" s="64" t="s">
        <v>19</v>
      </c>
      <c r="AB64" s="63">
        <f>Feb!L10</f>
        <v>0</v>
      </c>
      <c r="AC64" s="65" t="s">
        <v>19</v>
      </c>
      <c r="AD64" s="66">
        <f>Feb!N10</f>
        <v>0</v>
      </c>
      <c r="AF64" s="121" t="s">
        <v>64</v>
      </c>
      <c r="AG64" s="122">
        <f>Mar!B10</f>
        <v>0</v>
      </c>
      <c r="AH64" s="64" t="s">
        <v>19</v>
      </c>
      <c r="AI64" s="63">
        <f>Mar!D10</f>
        <v>0</v>
      </c>
      <c r="AJ64" s="64" t="s">
        <v>19</v>
      </c>
      <c r="AK64" s="63">
        <f>Mar!F10</f>
        <v>0</v>
      </c>
      <c r="AL64" s="64" t="s">
        <v>19</v>
      </c>
      <c r="AM64" s="63">
        <f>Mar!H10</f>
        <v>0</v>
      </c>
      <c r="AN64" s="64" t="s">
        <v>19</v>
      </c>
      <c r="AO64" s="63">
        <f>Mar!J10</f>
        <v>0</v>
      </c>
      <c r="AP64" s="64" t="s">
        <v>19</v>
      </c>
      <c r="AQ64" s="63">
        <f>Mar!L10</f>
        <v>0</v>
      </c>
      <c r="AR64" s="65" t="s">
        <v>19</v>
      </c>
      <c r="AS64" s="122">
        <f>Mar!N10</f>
        <v>0</v>
      </c>
    </row>
    <row r="65" spans="2:47" ht="13.5" customHeight="1" thickBot="1">
      <c r="B65" s="68" t="s">
        <v>65</v>
      </c>
      <c r="C65" s="79">
        <f>Jan!B11</f>
        <v>0</v>
      </c>
      <c r="D65" s="89" t="s">
        <v>20</v>
      </c>
      <c r="E65" s="90">
        <f>Jan!D11</f>
        <v>0</v>
      </c>
      <c r="F65" s="72" t="s">
        <v>20</v>
      </c>
      <c r="G65" s="71">
        <f>Jan!F11</f>
        <v>0</v>
      </c>
      <c r="H65" s="72" t="s">
        <v>20</v>
      </c>
      <c r="I65" s="71">
        <f>Jan!H11</f>
        <v>0</v>
      </c>
      <c r="J65" s="72" t="s">
        <v>20</v>
      </c>
      <c r="K65" s="71">
        <f>Jan!J11</f>
        <v>0</v>
      </c>
      <c r="L65" s="72" t="s">
        <v>20</v>
      </c>
      <c r="M65" s="71">
        <f>Jan!L11</f>
        <v>0</v>
      </c>
      <c r="N65" s="73" t="s">
        <v>20</v>
      </c>
      <c r="O65" s="79">
        <f>Jan!N11</f>
        <v>0</v>
      </c>
      <c r="Q65" s="68" t="s">
        <v>65</v>
      </c>
      <c r="R65" s="79">
        <f>Feb!B11</f>
        <v>0</v>
      </c>
      <c r="S65" s="72" t="s">
        <v>20</v>
      </c>
      <c r="T65" s="71">
        <f>Feb!D11</f>
        <v>0</v>
      </c>
      <c r="U65" s="72" t="s">
        <v>20</v>
      </c>
      <c r="V65" s="71">
        <f>Feb!F11</f>
        <v>0</v>
      </c>
      <c r="W65" s="72" t="s">
        <v>20</v>
      </c>
      <c r="X65" s="71">
        <f>Feb!H11</f>
        <v>0</v>
      </c>
      <c r="Y65" s="72" t="s">
        <v>20</v>
      </c>
      <c r="Z65" s="71">
        <f>Feb!J11</f>
        <v>0</v>
      </c>
      <c r="AA65" s="72" t="s">
        <v>20</v>
      </c>
      <c r="AB65" s="71">
        <f>Feb!L11</f>
        <v>0</v>
      </c>
      <c r="AC65" s="73" t="s">
        <v>20</v>
      </c>
      <c r="AD65" s="79">
        <f>Feb!N11</f>
        <v>0</v>
      </c>
      <c r="AF65" s="123" t="s">
        <v>65</v>
      </c>
      <c r="AG65" s="124">
        <f>Mar!B11</f>
        <v>0</v>
      </c>
      <c r="AH65" s="72" t="s">
        <v>20</v>
      </c>
      <c r="AI65" s="71">
        <f>Mar!D11</f>
        <v>0</v>
      </c>
      <c r="AJ65" s="72" t="s">
        <v>20</v>
      </c>
      <c r="AK65" s="71">
        <f>Mar!F11</f>
        <v>0</v>
      </c>
      <c r="AL65" s="72" t="s">
        <v>20</v>
      </c>
      <c r="AM65" s="71">
        <f>Mar!H11</f>
        <v>0</v>
      </c>
      <c r="AN65" s="72" t="s">
        <v>20</v>
      </c>
      <c r="AO65" s="71">
        <f>Mar!J11</f>
        <v>0</v>
      </c>
      <c r="AP65" s="72" t="s">
        <v>20</v>
      </c>
      <c r="AQ65" s="71">
        <f>Mar!L11</f>
        <v>0</v>
      </c>
      <c r="AR65" s="73" t="s">
        <v>20</v>
      </c>
      <c r="AS65" s="124">
        <f>Mar!N11</f>
        <v>0</v>
      </c>
    </row>
    <row r="66" spans="2:47" ht="13.5" customHeight="1">
      <c r="B66" s="50"/>
      <c r="C66" s="43">
        <f>Jan!B12</f>
        <v>5</v>
      </c>
      <c r="D66" s="46"/>
      <c r="E66" s="47">
        <f>Jan!D12</f>
        <v>6</v>
      </c>
      <c r="F66" s="46"/>
      <c r="G66" s="47">
        <f>Jan!F12</f>
        <v>7</v>
      </c>
      <c r="H66" s="46"/>
      <c r="I66" s="47">
        <f>Jan!H12</f>
        <v>8</v>
      </c>
      <c r="J66" s="46"/>
      <c r="K66" s="47">
        <f>Jan!J12</f>
        <v>9</v>
      </c>
      <c r="L66" s="46"/>
      <c r="M66" s="47">
        <f>Jan!L12</f>
        <v>10</v>
      </c>
      <c r="N66" s="48"/>
      <c r="O66" s="43">
        <f>Jan!N12</f>
        <v>11</v>
      </c>
      <c r="Q66" s="50"/>
      <c r="R66" s="43">
        <f>Feb!B12</f>
        <v>2</v>
      </c>
      <c r="S66" s="83"/>
      <c r="T66" s="47">
        <f>Feb!D12</f>
        <v>3</v>
      </c>
      <c r="U66" s="46"/>
      <c r="V66" s="47">
        <f>Feb!F12</f>
        <v>4</v>
      </c>
      <c r="W66" s="46"/>
      <c r="X66" s="47">
        <f>Feb!H12</f>
        <v>5</v>
      </c>
      <c r="Y66" s="46"/>
      <c r="Z66" s="47">
        <f>Feb!J12</f>
        <v>6</v>
      </c>
      <c r="AA66" s="46"/>
      <c r="AB66" s="47">
        <f>Feb!L12</f>
        <v>7</v>
      </c>
      <c r="AC66" s="48"/>
      <c r="AD66" s="43">
        <f>Feb!N12</f>
        <v>8</v>
      </c>
      <c r="AF66" s="117"/>
      <c r="AG66" s="118">
        <f>Mar!B12</f>
        <v>2</v>
      </c>
      <c r="AH66" s="95"/>
      <c r="AI66" s="47">
        <f>Mar!D12</f>
        <v>3</v>
      </c>
      <c r="AJ66" s="46"/>
      <c r="AK66" s="47">
        <f>Mar!F12</f>
        <v>4</v>
      </c>
      <c r="AL66" s="46"/>
      <c r="AM66" s="47">
        <f>Mar!H12</f>
        <v>5</v>
      </c>
      <c r="AN66" s="46"/>
      <c r="AO66" s="47">
        <f>Mar!J12</f>
        <v>6</v>
      </c>
      <c r="AP66" s="46"/>
      <c r="AQ66" s="47">
        <f>Mar!L12</f>
        <v>7</v>
      </c>
      <c r="AR66" s="48"/>
      <c r="AS66" s="118">
        <f>Mar!N12</f>
        <v>8</v>
      </c>
    </row>
    <row r="67" spans="2:47" ht="13.5" customHeight="1">
      <c r="B67" s="52" t="s">
        <v>63</v>
      </c>
      <c r="C67" s="58">
        <f>Jan!B13</f>
        <v>0</v>
      </c>
      <c r="D67" s="56" t="s">
        <v>18</v>
      </c>
      <c r="E67" s="55">
        <f>Jan!D13</f>
        <v>0</v>
      </c>
      <c r="F67" s="56" t="s">
        <v>18</v>
      </c>
      <c r="G67" s="55">
        <f>Jan!F13</f>
        <v>0</v>
      </c>
      <c r="H67" s="56" t="s">
        <v>18</v>
      </c>
      <c r="I67" s="55">
        <f>Jan!H13</f>
        <v>0</v>
      </c>
      <c r="J67" s="56" t="s">
        <v>18</v>
      </c>
      <c r="K67" s="55">
        <f>Jan!J13</f>
        <v>0</v>
      </c>
      <c r="L67" s="56" t="s">
        <v>18</v>
      </c>
      <c r="M67" s="55">
        <f>Jan!L13</f>
        <v>0</v>
      </c>
      <c r="N67" s="57" t="s">
        <v>18</v>
      </c>
      <c r="O67" s="58">
        <f>Jan!N13</f>
        <v>0</v>
      </c>
      <c r="Q67" s="52" t="s">
        <v>63</v>
      </c>
      <c r="R67" s="58">
        <f>Feb!B13</f>
        <v>0</v>
      </c>
      <c r="S67" s="56" t="s">
        <v>18</v>
      </c>
      <c r="T67" s="55">
        <f>Feb!D13</f>
        <v>0</v>
      </c>
      <c r="U67" s="56" t="s">
        <v>18</v>
      </c>
      <c r="V67" s="55">
        <f>Feb!F13</f>
        <v>0</v>
      </c>
      <c r="W67" s="56" t="s">
        <v>18</v>
      </c>
      <c r="X67" s="55">
        <f>Feb!H13</f>
        <v>0</v>
      </c>
      <c r="Y67" s="56" t="s">
        <v>18</v>
      </c>
      <c r="Z67" s="55">
        <f>Feb!J13</f>
        <v>0</v>
      </c>
      <c r="AA67" s="56" t="s">
        <v>18</v>
      </c>
      <c r="AB67" s="55">
        <f>Feb!L13</f>
        <v>0</v>
      </c>
      <c r="AC67" s="57" t="s">
        <v>18</v>
      </c>
      <c r="AD67" s="58">
        <f>Feb!N13</f>
        <v>0</v>
      </c>
      <c r="AF67" s="52" t="s">
        <v>63</v>
      </c>
      <c r="AG67" s="120">
        <f>Mar!B13</f>
        <v>0</v>
      </c>
      <c r="AH67" s="56" t="s">
        <v>18</v>
      </c>
      <c r="AI67" s="55">
        <f>Mar!D13</f>
        <v>0</v>
      </c>
      <c r="AJ67" s="56" t="s">
        <v>18</v>
      </c>
      <c r="AK67" s="55">
        <f>Mar!F13</f>
        <v>0</v>
      </c>
      <c r="AL67" s="56" t="s">
        <v>18</v>
      </c>
      <c r="AM67" s="55">
        <f>Mar!H13</f>
        <v>0</v>
      </c>
      <c r="AN67" s="56" t="s">
        <v>18</v>
      </c>
      <c r="AO67" s="55">
        <f>Mar!J13</f>
        <v>0</v>
      </c>
      <c r="AP67" s="56" t="s">
        <v>18</v>
      </c>
      <c r="AQ67" s="55">
        <f>Mar!L13</f>
        <v>0</v>
      </c>
      <c r="AR67" s="57" t="s">
        <v>18</v>
      </c>
      <c r="AS67" s="120">
        <f>Mar!N13</f>
        <v>0</v>
      </c>
      <c r="AU67" s="1">
        <f>SUM(B67:AS67)</f>
        <v>0</v>
      </c>
    </row>
    <row r="68" spans="2:47" ht="13.5" customHeight="1">
      <c r="B68" s="60" t="s">
        <v>64</v>
      </c>
      <c r="C68" s="66">
        <f>Jan!B14</f>
        <v>0</v>
      </c>
      <c r="D68" s="64" t="s">
        <v>19</v>
      </c>
      <c r="E68" s="63">
        <f>Jan!D14</f>
        <v>0</v>
      </c>
      <c r="F68" s="64" t="s">
        <v>19</v>
      </c>
      <c r="G68" s="63">
        <f>Jan!F14</f>
        <v>0</v>
      </c>
      <c r="H68" s="64" t="s">
        <v>19</v>
      </c>
      <c r="I68" s="63">
        <f>Jan!H14</f>
        <v>0</v>
      </c>
      <c r="J68" s="64" t="s">
        <v>19</v>
      </c>
      <c r="K68" s="63">
        <f>Jan!J14</f>
        <v>0</v>
      </c>
      <c r="L68" s="64" t="s">
        <v>19</v>
      </c>
      <c r="M68" s="63">
        <f>Jan!L14</f>
        <v>0</v>
      </c>
      <c r="N68" s="65" t="s">
        <v>19</v>
      </c>
      <c r="O68" s="66">
        <f>Jan!N14</f>
        <v>0</v>
      </c>
      <c r="Q68" s="60" t="s">
        <v>64</v>
      </c>
      <c r="R68" s="66">
        <f>Feb!B14</f>
        <v>0</v>
      </c>
      <c r="S68" s="64" t="s">
        <v>19</v>
      </c>
      <c r="T68" s="63">
        <f>Feb!D14</f>
        <v>0</v>
      </c>
      <c r="U68" s="64" t="s">
        <v>19</v>
      </c>
      <c r="V68" s="63">
        <f>Feb!F14</f>
        <v>0</v>
      </c>
      <c r="W68" s="64" t="s">
        <v>19</v>
      </c>
      <c r="X68" s="63">
        <f>Feb!H14</f>
        <v>0</v>
      </c>
      <c r="Y68" s="64" t="s">
        <v>19</v>
      </c>
      <c r="Z68" s="63">
        <f>Feb!J14</f>
        <v>0</v>
      </c>
      <c r="AA68" s="64" t="s">
        <v>19</v>
      </c>
      <c r="AB68" s="63">
        <f>Feb!L14</f>
        <v>0</v>
      </c>
      <c r="AC68" s="65" t="s">
        <v>19</v>
      </c>
      <c r="AD68" s="66">
        <f>Feb!N14</f>
        <v>0</v>
      </c>
      <c r="AF68" s="60" t="s">
        <v>64</v>
      </c>
      <c r="AG68" s="122">
        <f>Mar!B14</f>
        <v>0</v>
      </c>
      <c r="AH68" s="64" t="s">
        <v>19</v>
      </c>
      <c r="AI68" s="63">
        <f>Mar!D14</f>
        <v>0</v>
      </c>
      <c r="AJ68" s="64" t="s">
        <v>19</v>
      </c>
      <c r="AK68" s="63">
        <f>Mar!F14</f>
        <v>0</v>
      </c>
      <c r="AL68" s="64" t="s">
        <v>19</v>
      </c>
      <c r="AM68" s="63">
        <f>Mar!H14</f>
        <v>0</v>
      </c>
      <c r="AN68" s="64" t="s">
        <v>19</v>
      </c>
      <c r="AO68" s="63">
        <f>Mar!J14</f>
        <v>0</v>
      </c>
      <c r="AP68" s="64" t="s">
        <v>19</v>
      </c>
      <c r="AQ68" s="63">
        <f>Mar!L14</f>
        <v>0</v>
      </c>
      <c r="AR68" s="65" t="s">
        <v>19</v>
      </c>
      <c r="AS68" s="122">
        <f>Mar!N14</f>
        <v>0</v>
      </c>
    </row>
    <row r="69" spans="2:47" ht="13.5" customHeight="1" thickBot="1">
      <c r="B69" s="68" t="s">
        <v>65</v>
      </c>
      <c r="C69" s="79">
        <f>Jan!B15</f>
        <v>0</v>
      </c>
      <c r="D69" s="72" t="s">
        <v>20</v>
      </c>
      <c r="E69" s="71">
        <f>Jan!D15</f>
        <v>0</v>
      </c>
      <c r="F69" s="72" t="s">
        <v>20</v>
      </c>
      <c r="G69" s="71">
        <f>Jan!F15</f>
        <v>0</v>
      </c>
      <c r="H69" s="72" t="s">
        <v>20</v>
      </c>
      <c r="I69" s="71">
        <f>Jan!H15</f>
        <v>0</v>
      </c>
      <c r="J69" s="72" t="s">
        <v>20</v>
      </c>
      <c r="K69" s="71">
        <f>Jan!J15</f>
        <v>0</v>
      </c>
      <c r="L69" s="72" t="s">
        <v>20</v>
      </c>
      <c r="M69" s="71">
        <f>Jan!L15</f>
        <v>0</v>
      </c>
      <c r="N69" s="73" t="s">
        <v>20</v>
      </c>
      <c r="O69" s="79">
        <f>Jan!N15</f>
        <v>0</v>
      </c>
      <c r="Q69" s="68" t="s">
        <v>65</v>
      </c>
      <c r="R69" s="79">
        <f>Feb!B15</f>
        <v>0</v>
      </c>
      <c r="S69" s="72" t="s">
        <v>20</v>
      </c>
      <c r="T69" s="71">
        <f>Feb!D15</f>
        <v>0</v>
      </c>
      <c r="U69" s="72" t="s">
        <v>20</v>
      </c>
      <c r="V69" s="71">
        <f>Feb!F15</f>
        <v>0</v>
      </c>
      <c r="W69" s="72" t="s">
        <v>20</v>
      </c>
      <c r="X69" s="71">
        <f>Feb!H15</f>
        <v>0</v>
      </c>
      <c r="Y69" s="72" t="s">
        <v>20</v>
      </c>
      <c r="Z69" s="71">
        <f>Feb!J15</f>
        <v>0</v>
      </c>
      <c r="AA69" s="72" t="s">
        <v>20</v>
      </c>
      <c r="AB69" s="71">
        <f>Feb!L15</f>
        <v>0</v>
      </c>
      <c r="AC69" s="73" t="s">
        <v>20</v>
      </c>
      <c r="AD69" s="79">
        <f>Feb!N15</f>
        <v>0</v>
      </c>
      <c r="AF69" s="68" t="s">
        <v>65</v>
      </c>
      <c r="AG69" s="124">
        <f>Mar!B15</f>
        <v>0</v>
      </c>
      <c r="AH69" s="72" t="s">
        <v>20</v>
      </c>
      <c r="AI69" s="71">
        <f>Mar!D15</f>
        <v>0</v>
      </c>
      <c r="AJ69" s="72" t="s">
        <v>20</v>
      </c>
      <c r="AK69" s="71">
        <f>Mar!F15</f>
        <v>0</v>
      </c>
      <c r="AL69" s="72" t="s">
        <v>20</v>
      </c>
      <c r="AM69" s="71">
        <f>Mar!H15</f>
        <v>0</v>
      </c>
      <c r="AN69" s="72" t="s">
        <v>20</v>
      </c>
      <c r="AO69" s="71">
        <f>Mar!J15</f>
        <v>0</v>
      </c>
      <c r="AP69" s="72" t="s">
        <v>20</v>
      </c>
      <c r="AQ69" s="71">
        <f>Mar!L15</f>
        <v>0</v>
      </c>
      <c r="AR69" s="73" t="s">
        <v>20</v>
      </c>
      <c r="AS69" s="124">
        <f>Mar!N15</f>
        <v>0</v>
      </c>
    </row>
    <row r="70" spans="2:47" ht="13.5" customHeight="1">
      <c r="B70" s="50"/>
      <c r="C70" s="43">
        <f>Jan!B16</f>
        <v>12</v>
      </c>
      <c r="D70" s="81"/>
      <c r="E70" s="82">
        <f>Jan!D16</f>
        <v>13</v>
      </c>
      <c r="F70" s="46"/>
      <c r="G70" s="47">
        <f>Jan!F16</f>
        <v>14</v>
      </c>
      <c r="H70" s="94"/>
      <c r="I70" s="47">
        <f>Jan!H16</f>
        <v>15</v>
      </c>
      <c r="J70" s="94"/>
      <c r="K70" s="47">
        <f>Jan!J16</f>
        <v>16</v>
      </c>
      <c r="L70" s="46"/>
      <c r="M70" s="47">
        <f>Jan!L16</f>
        <v>17</v>
      </c>
      <c r="N70" s="48"/>
      <c r="O70" s="43">
        <f>Jan!N16</f>
        <v>18</v>
      </c>
      <c r="Q70" s="50"/>
      <c r="R70" s="43">
        <f>Feb!B16</f>
        <v>9</v>
      </c>
      <c r="S70" s="81"/>
      <c r="T70" s="82">
        <f>Feb!D16</f>
        <v>10</v>
      </c>
      <c r="U70" s="46"/>
      <c r="V70" s="47">
        <f>Feb!F16</f>
        <v>11</v>
      </c>
      <c r="W70" s="46"/>
      <c r="X70" s="47">
        <f>Feb!H16</f>
        <v>12</v>
      </c>
      <c r="Y70" s="46"/>
      <c r="Z70" s="47">
        <f>Feb!J16</f>
        <v>13</v>
      </c>
      <c r="AA70" s="46"/>
      <c r="AB70" s="47">
        <f>Feb!L16</f>
        <v>14</v>
      </c>
      <c r="AC70" s="125"/>
      <c r="AD70" s="43">
        <f>Feb!N16</f>
        <v>15</v>
      </c>
      <c r="AF70" s="50"/>
      <c r="AG70" s="118">
        <f>Mar!B16</f>
        <v>9</v>
      </c>
      <c r="AH70" s="46"/>
      <c r="AI70" s="47">
        <f>Mar!D16</f>
        <v>10</v>
      </c>
      <c r="AJ70" s="46"/>
      <c r="AK70" s="47">
        <f>Mar!F16</f>
        <v>11</v>
      </c>
      <c r="AL70" s="46"/>
      <c r="AM70" s="47">
        <f>Mar!H16</f>
        <v>12</v>
      </c>
      <c r="AN70" s="46"/>
      <c r="AO70" s="47">
        <f>Mar!J16</f>
        <v>13</v>
      </c>
      <c r="AP70" s="46"/>
      <c r="AQ70" s="47">
        <f>Mar!L16</f>
        <v>14</v>
      </c>
      <c r="AR70" s="48"/>
      <c r="AS70" s="118">
        <f>Mar!N16</f>
        <v>15</v>
      </c>
    </row>
    <row r="71" spans="2:47" ht="13.5" customHeight="1">
      <c r="B71" s="57" t="s">
        <v>63</v>
      </c>
      <c r="C71" s="58">
        <f>Jan!B17</f>
        <v>0</v>
      </c>
      <c r="D71" s="84" t="s">
        <v>18</v>
      </c>
      <c r="E71" s="85">
        <f>Jan!D17</f>
        <v>0</v>
      </c>
      <c r="F71" s="56" t="s">
        <v>18</v>
      </c>
      <c r="G71" s="55">
        <f>Jan!F17</f>
        <v>0</v>
      </c>
      <c r="H71" s="56" t="s">
        <v>18</v>
      </c>
      <c r="I71" s="55">
        <f>Jan!H17</f>
        <v>0</v>
      </c>
      <c r="J71" s="56" t="s">
        <v>18</v>
      </c>
      <c r="K71" s="55">
        <f>Jan!J17</f>
        <v>0</v>
      </c>
      <c r="L71" s="56" t="s">
        <v>18</v>
      </c>
      <c r="M71" s="55">
        <f>Jan!L17</f>
        <v>0</v>
      </c>
      <c r="N71" s="57" t="s">
        <v>18</v>
      </c>
      <c r="O71" s="58">
        <f>Jan!N17</f>
        <v>0</v>
      </c>
      <c r="Q71" s="57" t="s">
        <v>63</v>
      </c>
      <c r="R71" s="58">
        <f>Feb!B17</f>
        <v>0</v>
      </c>
      <c r="S71" s="84" t="s">
        <v>18</v>
      </c>
      <c r="T71" s="85">
        <f>Feb!D17</f>
        <v>0</v>
      </c>
      <c r="U71" s="56" t="s">
        <v>18</v>
      </c>
      <c r="V71" s="55">
        <f>Feb!F17</f>
        <v>0</v>
      </c>
      <c r="W71" s="56" t="s">
        <v>18</v>
      </c>
      <c r="X71" s="55">
        <f>Feb!H17</f>
        <v>0</v>
      </c>
      <c r="Y71" s="56" t="s">
        <v>18</v>
      </c>
      <c r="Z71" s="55">
        <f>Feb!J17</f>
        <v>0</v>
      </c>
      <c r="AA71" s="56" t="s">
        <v>18</v>
      </c>
      <c r="AB71" s="55">
        <f>Feb!L17</f>
        <v>0</v>
      </c>
      <c r="AC71" s="126" t="s">
        <v>18</v>
      </c>
      <c r="AD71" s="58">
        <f>Feb!N17</f>
        <v>0</v>
      </c>
      <c r="AF71" s="57" t="s">
        <v>63</v>
      </c>
      <c r="AG71" s="120">
        <f>Mar!B17</f>
        <v>0</v>
      </c>
      <c r="AH71" s="56" t="s">
        <v>18</v>
      </c>
      <c r="AI71" s="55">
        <f>Mar!D17</f>
        <v>0</v>
      </c>
      <c r="AJ71" s="56" t="s">
        <v>18</v>
      </c>
      <c r="AK71" s="55">
        <f>Mar!F17</f>
        <v>0</v>
      </c>
      <c r="AL71" s="56" t="s">
        <v>18</v>
      </c>
      <c r="AM71" s="55">
        <f>Mar!H17</f>
        <v>0</v>
      </c>
      <c r="AN71" s="56" t="s">
        <v>18</v>
      </c>
      <c r="AO71" s="55">
        <f>Mar!J17</f>
        <v>0</v>
      </c>
      <c r="AP71" s="56" t="s">
        <v>18</v>
      </c>
      <c r="AQ71" s="55">
        <f>Mar!L17</f>
        <v>0</v>
      </c>
      <c r="AR71" s="57" t="s">
        <v>18</v>
      </c>
      <c r="AS71" s="120">
        <f>Mar!N17</f>
        <v>0</v>
      </c>
      <c r="AU71" s="1">
        <f>SUM(B71:AS71)</f>
        <v>0</v>
      </c>
    </row>
    <row r="72" spans="2:47" ht="13.5" customHeight="1">
      <c r="B72" s="65" t="s">
        <v>64</v>
      </c>
      <c r="C72" s="66">
        <f>Jan!B18</f>
        <v>0</v>
      </c>
      <c r="D72" s="87" t="s">
        <v>19</v>
      </c>
      <c r="E72" s="88">
        <f>Jan!D18</f>
        <v>0</v>
      </c>
      <c r="F72" s="64" t="s">
        <v>19</v>
      </c>
      <c r="G72" s="63">
        <f>Jan!F18</f>
        <v>0</v>
      </c>
      <c r="H72" s="64" t="s">
        <v>19</v>
      </c>
      <c r="I72" s="63">
        <f>Jan!H18</f>
        <v>0</v>
      </c>
      <c r="J72" s="64" t="s">
        <v>19</v>
      </c>
      <c r="K72" s="63">
        <f>Jan!J18</f>
        <v>0</v>
      </c>
      <c r="L72" s="64" t="s">
        <v>19</v>
      </c>
      <c r="M72" s="63">
        <f>Jan!L18</f>
        <v>0</v>
      </c>
      <c r="N72" s="65" t="s">
        <v>19</v>
      </c>
      <c r="O72" s="66">
        <f>Jan!N18</f>
        <v>0</v>
      </c>
      <c r="Q72" s="65" t="s">
        <v>64</v>
      </c>
      <c r="R72" s="66">
        <f>Feb!B18</f>
        <v>0</v>
      </c>
      <c r="S72" s="87" t="s">
        <v>19</v>
      </c>
      <c r="T72" s="88">
        <f>Feb!D18</f>
        <v>0</v>
      </c>
      <c r="U72" s="64" t="s">
        <v>19</v>
      </c>
      <c r="V72" s="63">
        <f>Feb!F18</f>
        <v>0</v>
      </c>
      <c r="W72" s="64" t="s">
        <v>19</v>
      </c>
      <c r="X72" s="63">
        <f>Feb!H18</f>
        <v>0</v>
      </c>
      <c r="Y72" s="64" t="s">
        <v>19</v>
      </c>
      <c r="Z72" s="63">
        <f>Feb!J18</f>
        <v>0</v>
      </c>
      <c r="AA72" s="64" t="s">
        <v>19</v>
      </c>
      <c r="AB72" s="63">
        <f>Feb!L18</f>
        <v>0</v>
      </c>
      <c r="AC72" s="127" t="s">
        <v>19</v>
      </c>
      <c r="AD72" s="66">
        <f>Feb!N18</f>
        <v>0</v>
      </c>
      <c r="AF72" s="65" t="s">
        <v>64</v>
      </c>
      <c r="AG72" s="122">
        <f>Mar!B18</f>
        <v>0</v>
      </c>
      <c r="AH72" s="64" t="s">
        <v>19</v>
      </c>
      <c r="AI72" s="63">
        <f>Mar!D18</f>
        <v>0</v>
      </c>
      <c r="AJ72" s="64" t="s">
        <v>19</v>
      </c>
      <c r="AK72" s="63">
        <f>Mar!F18</f>
        <v>0</v>
      </c>
      <c r="AL72" s="64" t="s">
        <v>19</v>
      </c>
      <c r="AM72" s="63">
        <f>Mar!H18</f>
        <v>0</v>
      </c>
      <c r="AN72" s="64" t="s">
        <v>19</v>
      </c>
      <c r="AO72" s="63">
        <f>Mar!J18</f>
        <v>0</v>
      </c>
      <c r="AP72" s="64" t="s">
        <v>19</v>
      </c>
      <c r="AQ72" s="63">
        <f>Mar!L18</f>
        <v>0</v>
      </c>
      <c r="AR72" s="65" t="s">
        <v>19</v>
      </c>
      <c r="AS72" s="122">
        <f>Mar!N18</f>
        <v>0</v>
      </c>
    </row>
    <row r="73" spans="2:47" ht="13.5" customHeight="1" thickBot="1">
      <c r="B73" s="73" t="s">
        <v>65</v>
      </c>
      <c r="C73" s="79">
        <f>Jan!B19</f>
        <v>0</v>
      </c>
      <c r="D73" s="89" t="s">
        <v>20</v>
      </c>
      <c r="E73" s="90">
        <f>Jan!D19</f>
        <v>0</v>
      </c>
      <c r="F73" s="72" t="s">
        <v>20</v>
      </c>
      <c r="G73" s="71">
        <f>Jan!F19</f>
        <v>0</v>
      </c>
      <c r="H73" s="72" t="s">
        <v>20</v>
      </c>
      <c r="I73" s="71">
        <f>Jan!H19</f>
        <v>0</v>
      </c>
      <c r="J73" s="72" t="s">
        <v>20</v>
      </c>
      <c r="K73" s="71">
        <f>Jan!J19</f>
        <v>0</v>
      </c>
      <c r="L73" s="72" t="s">
        <v>20</v>
      </c>
      <c r="M73" s="71">
        <f>Jan!L19</f>
        <v>0</v>
      </c>
      <c r="N73" s="73" t="s">
        <v>20</v>
      </c>
      <c r="O73" s="79">
        <f>Jan!N19</f>
        <v>0</v>
      </c>
      <c r="Q73" s="73" t="s">
        <v>65</v>
      </c>
      <c r="R73" s="79">
        <f>Feb!B19</f>
        <v>0</v>
      </c>
      <c r="S73" s="89" t="s">
        <v>20</v>
      </c>
      <c r="T73" s="90">
        <f>Feb!D19</f>
        <v>0</v>
      </c>
      <c r="U73" s="72" t="s">
        <v>20</v>
      </c>
      <c r="V73" s="71">
        <f>Feb!F19</f>
        <v>0</v>
      </c>
      <c r="W73" s="72" t="s">
        <v>20</v>
      </c>
      <c r="X73" s="71">
        <f>Feb!H19</f>
        <v>0</v>
      </c>
      <c r="Y73" s="72" t="s">
        <v>20</v>
      </c>
      <c r="Z73" s="71">
        <f>Feb!J19</f>
        <v>0</v>
      </c>
      <c r="AA73" s="72" t="s">
        <v>20</v>
      </c>
      <c r="AB73" s="71">
        <f>Feb!L19</f>
        <v>0</v>
      </c>
      <c r="AC73" s="128" t="s">
        <v>20</v>
      </c>
      <c r="AD73" s="79">
        <f>Feb!N19</f>
        <v>0</v>
      </c>
      <c r="AF73" s="73" t="s">
        <v>65</v>
      </c>
      <c r="AG73" s="124">
        <f>Mar!B19</f>
        <v>0</v>
      </c>
      <c r="AH73" s="72" t="s">
        <v>20</v>
      </c>
      <c r="AI73" s="71">
        <f>Mar!D19</f>
        <v>0</v>
      </c>
      <c r="AJ73" s="72" t="s">
        <v>20</v>
      </c>
      <c r="AK73" s="71">
        <f>Mar!F19</f>
        <v>0</v>
      </c>
      <c r="AL73" s="72" t="s">
        <v>20</v>
      </c>
      <c r="AM73" s="71">
        <f>Mar!H19</f>
        <v>0</v>
      </c>
      <c r="AN73" s="72" t="s">
        <v>20</v>
      </c>
      <c r="AO73" s="71">
        <f>Mar!J19</f>
        <v>0</v>
      </c>
      <c r="AP73" s="72" t="s">
        <v>20</v>
      </c>
      <c r="AQ73" s="71">
        <f>Mar!L19</f>
        <v>0</v>
      </c>
      <c r="AR73" s="73" t="s">
        <v>20</v>
      </c>
      <c r="AS73" s="124">
        <f>Mar!N19</f>
        <v>0</v>
      </c>
    </row>
    <row r="74" spans="2:47" ht="13.5" customHeight="1">
      <c r="B74" s="50"/>
      <c r="C74" s="43">
        <f>Jan!B20</f>
        <v>19</v>
      </c>
      <c r="D74" s="116"/>
      <c r="E74" s="47">
        <f>Jan!D20</f>
        <v>20</v>
      </c>
      <c r="F74" s="46"/>
      <c r="G74" s="47">
        <f>Jan!F20</f>
        <v>21</v>
      </c>
      <c r="H74" s="46"/>
      <c r="I74" s="47">
        <f>Jan!H20</f>
        <v>22</v>
      </c>
      <c r="J74" s="46"/>
      <c r="K74" s="47">
        <f>Jan!J20</f>
        <v>23</v>
      </c>
      <c r="L74" s="46"/>
      <c r="M74" s="47">
        <f>Jan!L20</f>
        <v>24</v>
      </c>
      <c r="N74" s="48"/>
      <c r="O74" s="43">
        <f>Jan!N20</f>
        <v>25</v>
      </c>
      <c r="Q74" s="50"/>
      <c r="R74" s="43">
        <f>Feb!B20</f>
        <v>16</v>
      </c>
      <c r="S74" s="81"/>
      <c r="T74" s="82">
        <f>Feb!D20</f>
        <v>17</v>
      </c>
      <c r="U74" s="46"/>
      <c r="V74" s="47">
        <f>Feb!F20</f>
        <v>18</v>
      </c>
      <c r="W74" s="46"/>
      <c r="X74" s="47">
        <f>Feb!H20</f>
        <v>19</v>
      </c>
      <c r="Y74" s="46"/>
      <c r="Z74" s="47">
        <f>Feb!J20</f>
        <v>20</v>
      </c>
      <c r="AA74" s="46"/>
      <c r="AB74" s="47">
        <f>Feb!L20</f>
        <v>21</v>
      </c>
      <c r="AC74" s="48"/>
      <c r="AD74" s="43">
        <f>Feb!N20</f>
        <v>22</v>
      </c>
      <c r="AF74" s="50"/>
      <c r="AG74" s="118">
        <f>Mar!B20</f>
        <v>16</v>
      </c>
      <c r="AH74" s="46"/>
      <c r="AI74" s="47">
        <f>Mar!D20</f>
        <v>17</v>
      </c>
      <c r="AJ74" s="46"/>
      <c r="AK74" s="47">
        <f>Mar!F20</f>
        <v>18</v>
      </c>
      <c r="AL74" s="46"/>
      <c r="AM74" s="47">
        <f>Mar!H20</f>
        <v>19</v>
      </c>
      <c r="AN74" s="46"/>
      <c r="AO74" s="47">
        <f>Mar!J20</f>
        <v>20</v>
      </c>
      <c r="AP74" s="46"/>
      <c r="AQ74" s="47">
        <f>Mar!L20</f>
        <v>21</v>
      </c>
      <c r="AR74" s="48"/>
      <c r="AS74" s="118">
        <f>Mar!N20</f>
        <v>22</v>
      </c>
    </row>
    <row r="75" spans="2:47" ht="13.5" customHeight="1">
      <c r="B75" s="52" t="s">
        <v>63</v>
      </c>
      <c r="C75" s="58">
        <f>Jan!B21</f>
        <v>0</v>
      </c>
      <c r="D75" s="56" t="s">
        <v>18</v>
      </c>
      <c r="E75" s="55" t="str">
        <f>Jan!D21</f>
        <v>H</v>
      </c>
      <c r="F75" s="56" t="s">
        <v>18</v>
      </c>
      <c r="G75" s="55">
        <f>Jan!F21</f>
        <v>0</v>
      </c>
      <c r="H75" s="56" t="s">
        <v>18</v>
      </c>
      <c r="I75" s="55">
        <f>Jan!H21</f>
        <v>0</v>
      </c>
      <c r="J75" s="56" t="s">
        <v>18</v>
      </c>
      <c r="K75" s="55">
        <f>Jan!J21</f>
        <v>0</v>
      </c>
      <c r="L75" s="56" t="s">
        <v>18</v>
      </c>
      <c r="M75" s="55">
        <f>Jan!L21</f>
        <v>0</v>
      </c>
      <c r="N75" s="57" t="s">
        <v>18</v>
      </c>
      <c r="O75" s="58">
        <f>Jan!N21</f>
        <v>0</v>
      </c>
      <c r="Q75" s="52" t="s">
        <v>63</v>
      </c>
      <c r="R75" s="58">
        <f>Feb!B21</f>
        <v>0</v>
      </c>
      <c r="S75" s="84" t="s">
        <v>18</v>
      </c>
      <c r="T75" s="85" t="str">
        <f>Feb!D21</f>
        <v>H</v>
      </c>
      <c r="U75" s="56" t="s">
        <v>18</v>
      </c>
      <c r="V75" s="55">
        <f>Feb!F21</f>
        <v>0</v>
      </c>
      <c r="W75" s="56" t="s">
        <v>18</v>
      </c>
      <c r="X75" s="55">
        <f>Feb!H21</f>
        <v>0</v>
      </c>
      <c r="Y75" s="56" t="s">
        <v>18</v>
      </c>
      <c r="Z75" s="55">
        <f>Feb!J21</f>
        <v>0</v>
      </c>
      <c r="AA75" s="56" t="s">
        <v>18</v>
      </c>
      <c r="AB75" s="55" t="str">
        <f>Feb!L21</f>
        <v>H</v>
      </c>
      <c r="AC75" s="57" t="s">
        <v>18</v>
      </c>
      <c r="AD75" s="58">
        <f>Feb!N21</f>
        <v>0</v>
      </c>
      <c r="AF75" s="52" t="s">
        <v>63</v>
      </c>
      <c r="AG75" s="120">
        <f>Mar!B21</f>
        <v>0</v>
      </c>
      <c r="AH75" s="56" t="s">
        <v>18</v>
      </c>
      <c r="AI75" s="55">
        <f>Mar!D21</f>
        <v>0</v>
      </c>
      <c r="AJ75" s="56" t="s">
        <v>18</v>
      </c>
      <c r="AK75" s="55">
        <f>Mar!F21</f>
        <v>0</v>
      </c>
      <c r="AL75" s="56" t="s">
        <v>18</v>
      </c>
      <c r="AM75" s="55">
        <f>Mar!H21</f>
        <v>0</v>
      </c>
      <c r="AN75" s="56" t="s">
        <v>18</v>
      </c>
      <c r="AO75" s="55">
        <f>Mar!J21</f>
        <v>0</v>
      </c>
      <c r="AP75" s="56" t="s">
        <v>18</v>
      </c>
      <c r="AQ75" s="55">
        <f>Mar!L21</f>
        <v>0</v>
      </c>
      <c r="AR75" s="57" t="s">
        <v>18</v>
      </c>
      <c r="AS75" s="120">
        <f>Mar!N21</f>
        <v>0</v>
      </c>
      <c r="AU75" s="1">
        <f>SUM(B75:AS75)</f>
        <v>0</v>
      </c>
    </row>
    <row r="76" spans="2:47" ht="13.5" customHeight="1">
      <c r="B76" s="60" t="s">
        <v>64</v>
      </c>
      <c r="C76" s="66">
        <f>Jan!B22</f>
        <v>0</v>
      </c>
      <c r="D76" s="64" t="s">
        <v>19</v>
      </c>
      <c r="E76" s="63">
        <f>Jan!D22</f>
        <v>0</v>
      </c>
      <c r="F76" s="64" t="s">
        <v>19</v>
      </c>
      <c r="G76" s="63">
        <f>Jan!F22</f>
        <v>0</v>
      </c>
      <c r="H76" s="64" t="s">
        <v>19</v>
      </c>
      <c r="I76" s="63">
        <f>Jan!H22</f>
        <v>0</v>
      </c>
      <c r="J76" s="64" t="s">
        <v>19</v>
      </c>
      <c r="K76" s="63">
        <f>Jan!J22</f>
        <v>0</v>
      </c>
      <c r="L76" s="64" t="s">
        <v>19</v>
      </c>
      <c r="M76" s="63">
        <f>Jan!L22</f>
        <v>0</v>
      </c>
      <c r="N76" s="65" t="s">
        <v>19</v>
      </c>
      <c r="O76" s="66">
        <f>Jan!N22</f>
        <v>0</v>
      </c>
      <c r="Q76" s="60" t="s">
        <v>64</v>
      </c>
      <c r="R76" s="66">
        <f>Feb!B22</f>
        <v>0</v>
      </c>
      <c r="S76" s="87" t="s">
        <v>19</v>
      </c>
      <c r="T76" s="88">
        <f>Feb!D22</f>
        <v>0</v>
      </c>
      <c r="U76" s="64" t="s">
        <v>19</v>
      </c>
      <c r="V76" s="63">
        <f>Feb!F22</f>
        <v>0</v>
      </c>
      <c r="W76" s="64" t="s">
        <v>19</v>
      </c>
      <c r="X76" s="63">
        <f>Feb!H22</f>
        <v>0</v>
      </c>
      <c r="Y76" s="64" t="s">
        <v>19</v>
      </c>
      <c r="Z76" s="63">
        <f>Feb!J22</f>
        <v>0</v>
      </c>
      <c r="AA76" s="64" t="s">
        <v>19</v>
      </c>
      <c r="AB76" s="63">
        <f>Feb!L22</f>
        <v>0</v>
      </c>
      <c r="AC76" s="65" t="s">
        <v>19</v>
      </c>
      <c r="AD76" s="66">
        <f>Feb!N22</f>
        <v>0</v>
      </c>
      <c r="AF76" s="60" t="s">
        <v>64</v>
      </c>
      <c r="AG76" s="122">
        <f>Mar!B22</f>
        <v>0</v>
      </c>
      <c r="AH76" s="64" t="s">
        <v>19</v>
      </c>
      <c r="AI76" s="63">
        <f>Mar!D22</f>
        <v>0</v>
      </c>
      <c r="AJ76" s="64" t="s">
        <v>19</v>
      </c>
      <c r="AK76" s="63">
        <f>Mar!F22</f>
        <v>0</v>
      </c>
      <c r="AL76" s="64" t="s">
        <v>19</v>
      </c>
      <c r="AM76" s="63">
        <f>Mar!H22</f>
        <v>0</v>
      </c>
      <c r="AN76" s="64" t="s">
        <v>19</v>
      </c>
      <c r="AO76" s="63">
        <f>Mar!J22</f>
        <v>0</v>
      </c>
      <c r="AP76" s="64" t="s">
        <v>19</v>
      </c>
      <c r="AQ76" s="63">
        <f>Mar!L22</f>
        <v>0</v>
      </c>
      <c r="AR76" s="65" t="s">
        <v>19</v>
      </c>
      <c r="AS76" s="122">
        <f>Mar!N22</f>
        <v>0</v>
      </c>
    </row>
    <row r="77" spans="2:47" ht="13.5" customHeight="1" thickBot="1">
      <c r="B77" s="68" t="s">
        <v>65</v>
      </c>
      <c r="C77" s="79">
        <f>Jan!B23</f>
        <v>0</v>
      </c>
      <c r="D77" s="72" t="s">
        <v>20</v>
      </c>
      <c r="E77" s="71">
        <f>Jan!D23</f>
        <v>0</v>
      </c>
      <c r="F77" s="72" t="s">
        <v>20</v>
      </c>
      <c r="G77" s="71">
        <f>Jan!F23</f>
        <v>0</v>
      </c>
      <c r="H77" s="72" t="s">
        <v>20</v>
      </c>
      <c r="I77" s="71">
        <f>Jan!H23</f>
        <v>0</v>
      </c>
      <c r="J77" s="72" t="s">
        <v>20</v>
      </c>
      <c r="K77" s="71">
        <f>Jan!J23</f>
        <v>0</v>
      </c>
      <c r="L77" s="72" t="s">
        <v>20</v>
      </c>
      <c r="M77" s="71">
        <f>Jan!L23</f>
        <v>0</v>
      </c>
      <c r="N77" s="73" t="s">
        <v>20</v>
      </c>
      <c r="O77" s="79">
        <f>Jan!N23</f>
        <v>0</v>
      </c>
      <c r="Q77" s="68" t="s">
        <v>65</v>
      </c>
      <c r="R77" s="79">
        <f>Feb!B23</f>
        <v>0</v>
      </c>
      <c r="S77" s="89" t="s">
        <v>20</v>
      </c>
      <c r="T77" s="90">
        <f>Feb!D23</f>
        <v>0</v>
      </c>
      <c r="U77" s="72" t="s">
        <v>20</v>
      </c>
      <c r="V77" s="71">
        <f>Feb!F23</f>
        <v>0</v>
      </c>
      <c r="W77" s="72" t="s">
        <v>20</v>
      </c>
      <c r="X77" s="71">
        <f>Feb!H23</f>
        <v>0</v>
      </c>
      <c r="Y77" s="72" t="s">
        <v>20</v>
      </c>
      <c r="Z77" s="71">
        <f>Feb!J23</f>
        <v>0</v>
      </c>
      <c r="AA77" s="72" t="s">
        <v>20</v>
      </c>
      <c r="AB77" s="71">
        <f>Feb!L23</f>
        <v>0</v>
      </c>
      <c r="AC77" s="73" t="s">
        <v>20</v>
      </c>
      <c r="AD77" s="79">
        <f>Feb!N23</f>
        <v>0</v>
      </c>
      <c r="AF77" s="68" t="s">
        <v>65</v>
      </c>
      <c r="AG77" s="124">
        <f>Mar!B23</f>
        <v>0</v>
      </c>
      <c r="AH77" s="72" t="s">
        <v>20</v>
      </c>
      <c r="AI77" s="71">
        <f>Mar!D23</f>
        <v>0</v>
      </c>
      <c r="AJ77" s="72" t="s">
        <v>20</v>
      </c>
      <c r="AK77" s="71">
        <f>Mar!F23</f>
        <v>0</v>
      </c>
      <c r="AL77" s="72" t="s">
        <v>20</v>
      </c>
      <c r="AM77" s="71">
        <f>Mar!H23</f>
        <v>0</v>
      </c>
      <c r="AN77" s="72" t="s">
        <v>20</v>
      </c>
      <c r="AO77" s="71">
        <f>Mar!J23</f>
        <v>0</v>
      </c>
      <c r="AP77" s="72" t="s">
        <v>20</v>
      </c>
      <c r="AQ77" s="71">
        <f>Mar!L23</f>
        <v>0</v>
      </c>
      <c r="AR77" s="73" t="s">
        <v>20</v>
      </c>
      <c r="AS77" s="124">
        <f>Mar!N23</f>
        <v>0</v>
      </c>
    </row>
    <row r="78" spans="2:47" ht="13.5" customHeight="1">
      <c r="B78" s="50"/>
      <c r="C78" s="43">
        <f>Jan!B24</f>
        <v>26</v>
      </c>
      <c r="D78" s="46"/>
      <c r="E78" s="47">
        <f>Jan!D24</f>
        <v>27</v>
      </c>
      <c r="F78" s="46"/>
      <c r="G78" s="47">
        <f>Jan!F24</f>
        <v>28</v>
      </c>
      <c r="H78" s="46">
        <v>1</v>
      </c>
      <c r="I78" s="47">
        <f>Jan!H24</f>
        <v>29</v>
      </c>
      <c r="J78" s="46">
        <v>1</v>
      </c>
      <c r="K78" s="47">
        <f>Jan!J24</f>
        <v>30</v>
      </c>
      <c r="L78" s="46">
        <v>1</v>
      </c>
      <c r="M78" s="47">
        <f>Jan!L24</f>
        <v>31</v>
      </c>
      <c r="N78" s="48"/>
      <c r="O78" s="43">
        <f>Jan!N24</f>
        <v>0</v>
      </c>
      <c r="Q78" s="50"/>
      <c r="R78" s="43">
        <f>Feb!B24</f>
        <v>23</v>
      </c>
      <c r="S78" s="46"/>
      <c r="T78" s="47">
        <f>Feb!D24</f>
        <v>24</v>
      </c>
      <c r="U78" s="46"/>
      <c r="V78" s="47">
        <f>Feb!F24</f>
        <v>25</v>
      </c>
      <c r="W78" s="46"/>
      <c r="X78" s="47">
        <f>Feb!H24</f>
        <v>26</v>
      </c>
      <c r="Y78" s="46">
        <v>1</v>
      </c>
      <c r="Z78" s="47">
        <f>Feb!J24</f>
        <v>27</v>
      </c>
      <c r="AA78" s="46">
        <v>1</v>
      </c>
      <c r="AB78" s="47">
        <f>Feb!L24</f>
        <v>28</v>
      </c>
      <c r="AC78" s="48"/>
      <c r="AD78" s="43">
        <f>Feb!N24</f>
        <v>0</v>
      </c>
      <c r="AF78" s="50"/>
      <c r="AG78" s="118">
        <f>Mar!B24</f>
        <v>23</v>
      </c>
      <c r="AH78" s="46"/>
      <c r="AI78" s="47">
        <f>Mar!D24</f>
        <v>24</v>
      </c>
      <c r="AJ78" s="46"/>
      <c r="AK78" s="47">
        <f>Mar!F24</f>
        <v>25</v>
      </c>
      <c r="AL78" s="46"/>
      <c r="AM78" s="47">
        <f>Mar!H24</f>
        <v>26</v>
      </c>
      <c r="AN78" s="46"/>
      <c r="AO78" s="47">
        <f>Mar!J24</f>
        <v>27</v>
      </c>
      <c r="AP78" s="46"/>
      <c r="AQ78" s="47">
        <f>Mar!L24</f>
        <v>28</v>
      </c>
      <c r="AR78" s="48"/>
      <c r="AS78" s="118">
        <f>Mar!N24</f>
        <v>29</v>
      </c>
    </row>
    <row r="79" spans="2:47" ht="13.5" customHeight="1">
      <c r="B79" s="57" t="s">
        <v>63</v>
      </c>
      <c r="C79" s="58">
        <f>Jan!B25</f>
        <v>0</v>
      </c>
      <c r="D79" s="56" t="s">
        <v>18</v>
      </c>
      <c r="E79" s="55">
        <f>Jan!D25</f>
        <v>0</v>
      </c>
      <c r="F79" s="56" t="s">
        <v>18</v>
      </c>
      <c r="G79" s="55">
        <f>Jan!F25</f>
        <v>0</v>
      </c>
      <c r="H79" s="56" t="s">
        <v>18</v>
      </c>
      <c r="I79" s="55">
        <f>Jan!H25</f>
        <v>0</v>
      </c>
      <c r="J79" s="56" t="s">
        <v>18</v>
      </c>
      <c r="K79" s="55">
        <f>Jan!J25</f>
        <v>0</v>
      </c>
      <c r="L79" s="56" t="s">
        <v>18</v>
      </c>
      <c r="M79" s="55">
        <f>Jan!L25</f>
        <v>0</v>
      </c>
      <c r="N79" s="57" t="s">
        <v>18</v>
      </c>
      <c r="O79" s="58">
        <f>Jan!N25</f>
        <v>0</v>
      </c>
      <c r="Q79" s="52" t="s">
        <v>63</v>
      </c>
      <c r="R79" s="58">
        <f>Feb!B25</f>
        <v>0</v>
      </c>
      <c r="S79" s="56" t="s">
        <v>18</v>
      </c>
      <c r="T79" s="55">
        <f>Feb!D25</f>
        <v>0</v>
      </c>
      <c r="U79" s="56" t="s">
        <v>18</v>
      </c>
      <c r="V79" s="55">
        <f>Feb!F25</f>
        <v>0</v>
      </c>
      <c r="W79" s="56" t="s">
        <v>18</v>
      </c>
      <c r="X79" s="55">
        <f>Feb!H25</f>
        <v>0</v>
      </c>
      <c r="Y79" s="56" t="s">
        <v>18</v>
      </c>
      <c r="Z79" s="55">
        <f>Feb!J25</f>
        <v>0</v>
      </c>
      <c r="AA79" s="56" t="s">
        <v>18</v>
      </c>
      <c r="AB79" s="55">
        <f>Feb!L25</f>
        <v>0</v>
      </c>
      <c r="AC79" s="57" t="s">
        <v>18</v>
      </c>
      <c r="AD79" s="58">
        <f>Feb!N25</f>
        <v>0</v>
      </c>
      <c r="AF79" s="57" t="s">
        <v>63</v>
      </c>
      <c r="AG79" s="120">
        <f>Mar!B25</f>
        <v>0</v>
      </c>
      <c r="AH79" s="56" t="s">
        <v>18</v>
      </c>
      <c r="AI79" s="55">
        <f>Mar!D25</f>
        <v>0</v>
      </c>
      <c r="AJ79" s="56" t="s">
        <v>18</v>
      </c>
      <c r="AK79" s="55">
        <f>Mar!F25</f>
        <v>0</v>
      </c>
      <c r="AL79" s="56" t="s">
        <v>18</v>
      </c>
      <c r="AM79" s="55">
        <f>Mar!H25</f>
        <v>0</v>
      </c>
      <c r="AN79" s="56" t="s">
        <v>18</v>
      </c>
      <c r="AO79" s="55">
        <f>Mar!J25</f>
        <v>0</v>
      </c>
      <c r="AP79" s="56" t="s">
        <v>18</v>
      </c>
      <c r="AQ79" s="55">
        <f>Mar!L25</f>
        <v>0</v>
      </c>
      <c r="AR79" s="57" t="s">
        <v>18</v>
      </c>
      <c r="AS79" s="120">
        <f>Mar!N25</f>
        <v>0</v>
      </c>
      <c r="AU79" s="1">
        <f>SUM(B79:AS79)</f>
        <v>0</v>
      </c>
    </row>
    <row r="80" spans="2:47" ht="13.5" customHeight="1">
      <c r="B80" s="65" t="s">
        <v>64</v>
      </c>
      <c r="C80" s="66">
        <f>Jan!B26</f>
        <v>0</v>
      </c>
      <c r="D80" s="64" t="s">
        <v>19</v>
      </c>
      <c r="E80" s="63">
        <f>Jan!D26</f>
        <v>0</v>
      </c>
      <c r="F80" s="64" t="s">
        <v>19</v>
      </c>
      <c r="G80" s="63">
        <f>Jan!F26</f>
        <v>0</v>
      </c>
      <c r="H80" s="64" t="s">
        <v>19</v>
      </c>
      <c r="I80" s="63">
        <f>Jan!H26</f>
        <v>0</v>
      </c>
      <c r="J80" s="64" t="s">
        <v>19</v>
      </c>
      <c r="K80" s="63">
        <f>Jan!J26</f>
        <v>0</v>
      </c>
      <c r="L80" s="64" t="s">
        <v>19</v>
      </c>
      <c r="M80" s="63">
        <f>Jan!L26</f>
        <v>0</v>
      </c>
      <c r="N80" s="65" t="s">
        <v>19</v>
      </c>
      <c r="O80" s="66">
        <f>Jan!N26</f>
        <v>0</v>
      </c>
      <c r="Q80" s="60" t="s">
        <v>64</v>
      </c>
      <c r="R80" s="66">
        <f>Feb!B26</f>
        <v>0</v>
      </c>
      <c r="S80" s="64" t="s">
        <v>19</v>
      </c>
      <c r="T80" s="63">
        <f>Feb!D26</f>
        <v>0</v>
      </c>
      <c r="U80" s="64" t="s">
        <v>19</v>
      </c>
      <c r="V80" s="63">
        <f>Feb!F26</f>
        <v>0</v>
      </c>
      <c r="W80" s="64" t="s">
        <v>19</v>
      </c>
      <c r="X80" s="63">
        <f>Feb!H26</f>
        <v>0</v>
      </c>
      <c r="Y80" s="64" t="s">
        <v>19</v>
      </c>
      <c r="Z80" s="63">
        <f>Feb!J26</f>
        <v>0</v>
      </c>
      <c r="AA80" s="64" t="s">
        <v>19</v>
      </c>
      <c r="AB80" s="63">
        <f>Feb!L26</f>
        <v>0</v>
      </c>
      <c r="AC80" s="65" t="s">
        <v>19</v>
      </c>
      <c r="AD80" s="66">
        <f>Feb!N26</f>
        <v>0</v>
      </c>
      <c r="AF80" s="65" t="s">
        <v>64</v>
      </c>
      <c r="AG80" s="122">
        <f>Mar!B26</f>
        <v>0</v>
      </c>
      <c r="AH80" s="64" t="s">
        <v>19</v>
      </c>
      <c r="AI80" s="63">
        <f>Mar!D26</f>
        <v>0</v>
      </c>
      <c r="AJ80" s="64" t="s">
        <v>19</v>
      </c>
      <c r="AK80" s="63">
        <f>Mar!F26</f>
        <v>0</v>
      </c>
      <c r="AL80" s="64" t="s">
        <v>19</v>
      </c>
      <c r="AM80" s="63">
        <f>Mar!H26</f>
        <v>0</v>
      </c>
      <c r="AN80" s="64" t="s">
        <v>19</v>
      </c>
      <c r="AO80" s="63">
        <f>Mar!J26</f>
        <v>0</v>
      </c>
      <c r="AP80" s="64" t="s">
        <v>19</v>
      </c>
      <c r="AQ80" s="63">
        <f>Mar!L26</f>
        <v>0</v>
      </c>
      <c r="AR80" s="65" t="s">
        <v>19</v>
      </c>
      <c r="AS80" s="122">
        <f>Mar!N26</f>
        <v>0</v>
      </c>
    </row>
    <row r="81" spans="2:47" ht="13.5" customHeight="1" thickBot="1">
      <c r="B81" s="73" t="s">
        <v>65</v>
      </c>
      <c r="C81" s="79">
        <f>Jan!B27</f>
        <v>0</v>
      </c>
      <c r="D81" s="72" t="s">
        <v>20</v>
      </c>
      <c r="E81" s="71">
        <f>Jan!D27</f>
        <v>0</v>
      </c>
      <c r="F81" s="72" t="s">
        <v>20</v>
      </c>
      <c r="G81" s="71">
        <f>Jan!F27</f>
        <v>0</v>
      </c>
      <c r="H81" s="72" t="s">
        <v>20</v>
      </c>
      <c r="I81" s="71">
        <f>Jan!H27</f>
        <v>0</v>
      </c>
      <c r="J81" s="72" t="s">
        <v>20</v>
      </c>
      <c r="K81" s="71">
        <f>Jan!J27</f>
        <v>0</v>
      </c>
      <c r="L81" s="72" t="s">
        <v>20</v>
      </c>
      <c r="M81" s="71">
        <f>Jan!L27</f>
        <v>0</v>
      </c>
      <c r="N81" s="73" t="s">
        <v>20</v>
      </c>
      <c r="O81" s="79">
        <f>Jan!N27</f>
        <v>0</v>
      </c>
      <c r="Q81" s="68" t="s">
        <v>65</v>
      </c>
      <c r="R81" s="79">
        <f>Feb!B27</f>
        <v>0</v>
      </c>
      <c r="S81" s="72" t="s">
        <v>20</v>
      </c>
      <c r="T81" s="71">
        <f>Feb!D27</f>
        <v>0</v>
      </c>
      <c r="U81" s="72" t="s">
        <v>20</v>
      </c>
      <c r="V81" s="71">
        <f>Feb!F27</f>
        <v>0</v>
      </c>
      <c r="W81" s="72" t="s">
        <v>20</v>
      </c>
      <c r="X81" s="71">
        <f>Feb!H27</f>
        <v>0</v>
      </c>
      <c r="Y81" s="72" t="s">
        <v>20</v>
      </c>
      <c r="Z81" s="71">
        <f>Feb!J27</f>
        <v>0</v>
      </c>
      <c r="AA81" s="72" t="s">
        <v>20</v>
      </c>
      <c r="AB81" s="71">
        <f>Feb!L27</f>
        <v>0</v>
      </c>
      <c r="AC81" s="73" t="s">
        <v>20</v>
      </c>
      <c r="AD81" s="79">
        <f>Feb!N27</f>
        <v>0</v>
      </c>
      <c r="AF81" s="73" t="s">
        <v>65</v>
      </c>
      <c r="AG81" s="124">
        <f>Mar!B27</f>
        <v>0</v>
      </c>
      <c r="AH81" s="72" t="s">
        <v>20</v>
      </c>
      <c r="AI81" s="71">
        <f>Mar!D27</f>
        <v>0</v>
      </c>
      <c r="AJ81" s="72" t="s">
        <v>20</v>
      </c>
      <c r="AK81" s="71">
        <f>Mar!F27</f>
        <v>0</v>
      </c>
      <c r="AL81" s="72" t="s">
        <v>20</v>
      </c>
      <c r="AM81" s="71">
        <f>Mar!H27</f>
        <v>0</v>
      </c>
      <c r="AN81" s="72" t="s">
        <v>20</v>
      </c>
      <c r="AO81" s="71">
        <f>Mar!J27</f>
        <v>0</v>
      </c>
      <c r="AP81" s="72" t="s">
        <v>20</v>
      </c>
      <c r="AQ81" s="71">
        <f>Mar!L27</f>
        <v>0</v>
      </c>
      <c r="AR81" s="73" t="s">
        <v>20</v>
      </c>
      <c r="AS81" s="124">
        <f>Mar!N27</f>
        <v>0</v>
      </c>
    </row>
    <row r="82" spans="2:47" ht="13.5" customHeight="1">
      <c r="B82" s="50"/>
      <c r="C82" s="43">
        <f>Jan!B28</f>
        <v>0</v>
      </c>
      <c r="D82" s="46"/>
      <c r="E82" s="47" t="str">
        <f>Jan!D28</f>
        <v xml:space="preserve"> </v>
      </c>
      <c r="F82" s="46"/>
      <c r="G82" s="47" t="str">
        <f>Jan!F28</f>
        <v xml:space="preserve"> </v>
      </c>
      <c r="H82" s="46">
        <v>1</v>
      </c>
      <c r="I82" s="47" t="str">
        <f>Jan!H28</f>
        <v xml:space="preserve"> </v>
      </c>
      <c r="J82" s="46">
        <v>1</v>
      </c>
      <c r="K82" s="47" t="str">
        <f>Jan!J28</f>
        <v xml:space="preserve"> </v>
      </c>
      <c r="L82" s="46">
        <v>1</v>
      </c>
      <c r="M82" s="47" t="str">
        <f>Jan!L28</f>
        <v xml:space="preserve"> </v>
      </c>
      <c r="N82" s="48"/>
      <c r="O82" s="118"/>
      <c r="Q82" s="50"/>
      <c r="R82" s="43">
        <f>Feb!B28</f>
        <v>0</v>
      </c>
      <c r="S82" s="46"/>
      <c r="T82" s="47" t="str">
        <f>Feb!D28</f>
        <v xml:space="preserve"> </v>
      </c>
      <c r="U82" s="46"/>
      <c r="V82" s="47" t="str">
        <f>Feb!F28</f>
        <v xml:space="preserve"> </v>
      </c>
      <c r="W82" s="46"/>
      <c r="X82" s="47" t="str">
        <f>Feb!H28</f>
        <v xml:space="preserve"> </v>
      </c>
      <c r="Y82" s="46">
        <v>1</v>
      </c>
      <c r="Z82" s="47" t="str">
        <f>Feb!J28</f>
        <v xml:space="preserve"> </v>
      </c>
      <c r="AA82" s="46">
        <v>1</v>
      </c>
      <c r="AB82" s="47" t="str">
        <f>Feb!L28</f>
        <v xml:space="preserve"> </v>
      </c>
      <c r="AC82" s="48"/>
      <c r="AD82" s="43" t="str">
        <f>Feb!N28</f>
        <v xml:space="preserve"> </v>
      </c>
      <c r="AF82" s="50"/>
      <c r="AG82" s="118">
        <f>Mar!B28</f>
        <v>30</v>
      </c>
      <c r="AH82" s="46"/>
      <c r="AI82" s="47">
        <f>Mar!D28</f>
        <v>31</v>
      </c>
      <c r="AJ82" s="46"/>
      <c r="AK82" s="47" t="str">
        <f>Mar!F28</f>
        <v xml:space="preserve"> </v>
      </c>
      <c r="AL82" s="46"/>
      <c r="AM82" s="47" t="str">
        <f>Mar!H28</f>
        <v xml:space="preserve"> </v>
      </c>
      <c r="AN82" s="46"/>
      <c r="AO82" s="47" t="str">
        <f>Mar!J28</f>
        <v xml:space="preserve"> </v>
      </c>
      <c r="AP82" s="46"/>
      <c r="AQ82" s="47" t="str">
        <f>Mar!L28</f>
        <v xml:space="preserve"> </v>
      </c>
      <c r="AR82" s="48"/>
      <c r="AS82" s="118" t="str">
        <f>Mar!N28</f>
        <v xml:space="preserve"> </v>
      </c>
    </row>
    <row r="83" spans="2:47" ht="13.5" customHeight="1">
      <c r="B83" s="57" t="s">
        <v>63</v>
      </c>
      <c r="C83" s="58">
        <f>Jan!B29</f>
        <v>0</v>
      </c>
      <c r="D83" s="56" t="s">
        <v>18</v>
      </c>
      <c r="E83" s="55">
        <f>Jan!D29</f>
        <v>0</v>
      </c>
      <c r="F83" s="56" t="s">
        <v>18</v>
      </c>
      <c r="G83" s="55">
        <f>Jan!F29</f>
        <v>0</v>
      </c>
      <c r="H83" s="56" t="s">
        <v>18</v>
      </c>
      <c r="I83" s="55">
        <f>Jan!H29</f>
        <v>0</v>
      </c>
      <c r="J83" s="56" t="s">
        <v>18</v>
      </c>
      <c r="K83" s="55">
        <f>Jan!J29</f>
        <v>0</v>
      </c>
      <c r="L83" s="56" t="s">
        <v>18</v>
      </c>
      <c r="M83" s="55">
        <f>Jan!L29</f>
        <v>0</v>
      </c>
      <c r="N83" s="57" t="s">
        <v>18</v>
      </c>
      <c r="O83" s="58">
        <f>Jan!N29</f>
        <v>0</v>
      </c>
      <c r="Q83" s="57" t="s">
        <v>63</v>
      </c>
      <c r="R83" s="58">
        <f>Feb!B29</f>
        <v>0</v>
      </c>
      <c r="S83" s="56" t="s">
        <v>18</v>
      </c>
      <c r="T83" s="55">
        <f>Feb!D29</f>
        <v>0</v>
      </c>
      <c r="U83" s="56" t="s">
        <v>18</v>
      </c>
      <c r="V83" s="55">
        <f>Feb!F29</f>
        <v>0</v>
      </c>
      <c r="W83" s="56" t="s">
        <v>18</v>
      </c>
      <c r="X83" s="55">
        <f>Feb!H29</f>
        <v>0</v>
      </c>
      <c r="Y83" s="56" t="s">
        <v>18</v>
      </c>
      <c r="Z83" s="55">
        <f>Feb!J29</f>
        <v>0</v>
      </c>
      <c r="AA83" s="56" t="s">
        <v>18</v>
      </c>
      <c r="AB83" s="55">
        <f>Feb!L29</f>
        <v>0</v>
      </c>
      <c r="AC83" s="57" t="s">
        <v>18</v>
      </c>
      <c r="AD83" s="58">
        <f>Feb!N29</f>
        <v>0</v>
      </c>
      <c r="AF83" s="57" t="s">
        <v>63</v>
      </c>
      <c r="AG83" s="120">
        <f>Mar!B29</f>
        <v>0</v>
      </c>
      <c r="AH83" s="56" t="s">
        <v>18</v>
      </c>
      <c r="AI83" s="55">
        <f>Mar!D29</f>
        <v>0</v>
      </c>
      <c r="AJ83" s="56" t="s">
        <v>18</v>
      </c>
      <c r="AK83" s="55">
        <f>Mar!F29</f>
        <v>0</v>
      </c>
      <c r="AL83" s="56" t="s">
        <v>18</v>
      </c>
      <c r="AM83" s="55">
        <f>Mar!H29</f>
        <v>0</v>
      </c>
      <c r="AN83" s="56" t="s">
        <v>18</v>
      </c>
      <c r="AO83" s="55">
        <f>Mar!J29</f>
        <v>0</v>
      </c>
      <c r="AP83" s="56" t="s">
        <v>18</v>
      </c>
      <c r="AQ83" s="55">
        <f>Mar!L29</f>
        <v>0</v>
      </c>
      <c r="AR83" s="57" t="s">
        <v>18</v>
      </c>
      <c r="AS83" s="120">
        <f>Mar!N29</f>
        <v>0</v>
      </c>
      <c r="AU83" s="1">
        <f>SUM(B83:AS83)</f>
        <v>0</v>
      </c>
    </row>
    <row r="84" spans="2:47" ht="13.5" customHeight="1">
      <c r="B84" s="65" t="s">
        <v>64</v>
      </c>
      <c r="C84" s="66">
        <f>Jan!B30</f>
        <v>0</v>
      </c>
      <c r="D84" s="64" t="s">
        <v>19</v>
      </c>
      <c r="E84" s="63">
        <f>Jan!D30</f>
        <v>0</v>
      </c>
      <c r="F84" s="64" t="s">
        <v>19</v>
      </c>
      <c r="G84" s="63">
        <f>Jan!F30</f>
        <v>0</v>
      </c>
      <c r="H84" s="64" t="s">
        <v>19</v>
      </c>
      <c r="I84" s="63">
        <f>Jan!H30</f>
        <v>0</v>
      </c>
      <c r="J84" s="64" t="s">
        <v>19</v>
      </c>
      <c r="K84" s="63">
        <f>Jan!J30</f>
        <v>0</v>
      </c>
      <c r="L84" s="64" t="s">
        <v>19</v>
      </c>
      <c r="M84" s="63">
        <f>Jan!L30</f>
        <v>0</v>
      </c>
      <c r="N84" s="65" t="s">
        <v>19</v>
      </c>
      <c r="O84" s="66">
        <f>Jan!N30</f>
        <v>0</v>
      </c>
      <c r="Q84" s="65" t="s">
        <v>64</v>
      </c>
      <c r="R84" s="66">
        <f>Feb!B30</f>
        <v>0</v>
      </c>
      <c r="S84" s="64" t="s">
        <v>19</v>
      </c>
      <c r="T84" s="63">
        <f>Feb!D30</f>
        <v>0</v>
      </c>
      <c r="U84" s="64" t="s">
        <v>19</v>
      </c>
      <c r="V84" s="63">
        <f>Feb!F30</f>
        <v>0</v>
      </c>
      <c r="W84" s="64" t="s">
        <v>19</v>
      </c>
      <c r="X84" s="63">
        <f>Feb!H30</f>
        <v>0</v>
      </c>
      <c r="Y84" s="64" t="s">
        <v>19</v>
      </c>
      <c r="Z84" s="63">
        <f>Feb!J30</f>
        <v>0</v>
      </c>
      <c r="AA84" s="64" t="s">
        <v>19</v>
      </c>
      <c r="AB84" s="63">
        <f>Feb!L30</f>
        <v>0</v>
      </c>
      <c r="AC84" s="65" t="s">
        <v>19</v>
      </c>
      <c r="AD84" s="66">
        <f>Feb!N30</f>
        <v>0</v>
      </c>
      <c r="AF84" s="65" t="s">
        <v>64</v>
      </c>
      <c r="AG84" s="122">
        <f>Mar!B30</f>
        <v>0</v>
      </c>
      <c r="AH84" s="64" t="s">
        <v>19</v>
      </c>
      <c r="AI84" s="63">
        <f>Mar!D30</f>
        <v>0</v>
      </c>
      <c r="AJ84" s="64" t="s">
        <v>19</v>
      </c>
      <c r="AK84" s="63">
        <f>Mar!F30</f>
        <v>0</v>
      </c>
      <c r="AL84" s="64" t="s">
        <v>19</v>
      </c>
      <c r="AM84" s="63">
        <f>Mar!H30</f>
        <v>0</v>
      </c>
      <c r="AN84" s="64" t="s">
        <v>19</v>
      </c>
      <c r="AO84" s="63">
        <f>Mar!J30</f>
        <v>0</v>
      </c>
      <c r="AP84" s="64" t="s">
        <v>19</v>
      </c>
      <c r="AQ84" s="63">
        <f>Mar!L30</f>
        <v>0</v>
      </c>
      <c r="AR84" s="65" t="s">
        <v>19</v>
      </c>
      <c r="AS84" s="122">
        <f>Mar!N30</f>
        <v>0</v>
      </c>
    </row>
    <row r="85" spans="2:47" ht="13.5" customHeight="1" thickBot="1">
      <c r="B85" s="73" t="s">
        <v>65</v>
      </c>
      <c r="C85" s="79">
        <f>Jan!B31</f>
        <v>0</v>
      </c>
      <c r="D85" s="72" t="s">
        <v>20</v>
      </c>
      <c r="E85" s="71">
        <f>Jan!D31</f>
        <v>0</v>
      </c>
      <c r="F85" s="72" t="s">
        <v>20</v>
      </c>
      <c r="G85" s="71">
        <f>Jan!F31</f>
        <v>0</v>
      </c>
      <c r="H85" s="72" t="s">
        <v>20</v>
      </c>
      <c r="I85" s="71">
        <f>Jan!H31</f>
        <v>0</v>
      </c>
      <c r="J85" s="72" t="s">
        <v>20</v>
      </c>
      <c r="K85" s="71">
        <f>Jan!J31</f>
        <v>0</v>
      </c>
      <c r="L85" s="72" t="s">
        <v>20</v>
      </c>
      <c r="M85" s="71">
        <f>Jan!L31</f>
        <v>0</v>
      </c>
      <c r="N85" s="73" t="s">
        <v>20</v>
      </c>
      <c r="O85" s="79">
        <f>Jan!N31</f>
        <v>0</v>
      </c>
      <c r="Q85" s="73" t="s">
        <v>65</v>
      </c>
      <c r="R85" s="79">
        <f>Feb!B31</f>
        <v>0</v>
      </c>
      <c r="S85" s="72" t="s">
        <v>20</v>
      </c>
      <c r="T85" s="71">
        <f>Feb!D31</f>
        <v>0</v>
      </c>
      <c r="U85" s="72" t="s">
        <v>20</v>
      </c>
      <c r="V85" s="71">
        <f>Feb!F31</f>
        <v>0</v>
      </c>
      <c r="W85" s="72" t="s">
        <v>20</v>
      </c>
      <c r="X85" s="71">
        <f>Feb!H31</f>
        <v>0</v>
      </c>
      <c r="Y85" s="72" t="s">
        <v>20</v>
      </c>
      <c r="Z85" s="71">
        <f>Feb!J31</f>
        <v>0</v>
      </c>
      <c r="AA85" s="72" t="s">
        <v>20</v>
      </c>
      <c r="AB85" s="71">
        <f>Feb!L31</f>
        <v>0</v>
      </c>
      <c r="AC85" s="73" t="s">
        <v>20</v>
      </c>
      <c r="AD85" s="79">
        <f>Feb!N31</f>
        <v>0</v>
      </c>
      <c r="AF85" s="73" t="s">
        <v>65</v>
      </c>
      <c r="AG85" s="124">
        <f>Mar!B31</f>
        <v>0</v>
      </c>
      <c r="AH85" s="72" t="s">
        <v>20</v>
      </c>
      <c r="AI85" s="71">
        <f>Mar!D31</f>
        <v>0</v>
      </c>
      <c r="AJ85" s="72" t="s">
        <v>20</v>
      </c>
      <c r="AK85" s="71">
        <f>Mar!F31</f>
        <v>0</v>
      </c>
      <c r="AL85" s="72" t="s">
        <v>20</v>
      </c>
      <c r="AM85" s="71">
        <f>Mar!H31</f>
        <v>0</v>
      </c>
      <c r="AN85" s="72" t="s">
        <v>20</v>
      </c>
      <c r="AO85" s="71">
        <f>Mar!J31</f>
        <v>0</v>
      </c>
      <c r="AP85" s="72" t="s">
        <v>20</v>
      </c>
      <c r="AQ85" s="71">
        <f>Mar!L31</f>
        <v>0</v>
      </c>
      <c r="AR85" s="73" t="s">
        <v>20</v>
      </c>
      <c r="AS85" s="124">
        <f>Mar!N31</f>
        <v>0</v>
      </c>
    </row>
    <row r="87" spans="2:47" ht="13.5" customHeight="1">
      <c r="I87" s="104"/>
      <c r="J87" s="105" t="s">
        <v>21</v>
      </c>
      <c r="K87" s="105"/>
      <c r="L87" s="106"/>
      <c r="N87" s="107"/>
      <c r="O87" s="108" t="s">
        <v>22</v>
      </c>
      <c r="P87" s="107"/>
      <c r="R87" s="106"/>
      <c r="S87" s="241" t="s">
        <v>94</v>
      </c>
      <c r="T87" s="241"/>
      <c r="U87" s="241"/>
      <c r="X87" s="109" t="s">
        <v>41</v>
      </c>
      <c r="Y87" s="110"/>
      <c r="Z87" s="109"/>
      <c r="AA87" s="109"/>
      <c r="AB87" s="109"/>
      <c r="AE87" s="203"/>
      <c r="AF87" s="201"/>
      <c r="AG87" s="204"/>
      <c r="AH87" s="202"/>
      <c r="AI87" s="202"/>
      <c r="AJ87" s="202"/>
      <c r="AK87" s="202"/>
    </row>
    <row r="88" spans="2:47" ht="15.75" customHeight="1" thickBot="1">
      <c r="B88" s="240" t="s">
        <v>36</v>
      </c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Q88" s="240" t="s">
        <v>37</v>
      </c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F88" s="240" t="s">
        <v>38</v>
      </c>
      <c r="AG88" s="240"/>
      <c r="AH88" s="240"/>
      <c r="AI88" s="240"/>
      <c r="AJ88" s="240"/>
      <c r="AK88" s="240"/>
      <c r="AL88" s="240"/>
      <c r="AM88" s="240"/>
      <c r="AN88" s="240"/>
      <c r="AO88" s="240"/>
      <c r="AP88" s="240"/>
      <c r="AQ88" s="240"/>
      <c r="AR88" s="240"/>
      <c r="AS88" s="240"/>
    </row>
    <row r="89" spans="2:47" ht="13.5" customHeight="1" thickBot="1">
      <c r="B89" s="39"/>
      <c r="C89" s="40" t="s">
        <v>4</v>
      </c>
      <c r="D89" s="40"/>
      <c r="E89" s="41" t="s">
        <v>5</v>
      </c>
      <c r="F89" s="40"/>
      <c r="G89" s="41" t="s">
        <v>6</v>
      </c>
      <c r="H89" s="40"/>
      <c r="I89" s="41" t="s">
        <v>7</v>
      </c>
      <c r="J89" s="40"/>
      <c r="K89" s="41" t="s">
        <v>8</v>
      </c>
      <c r="L89" s="40"/>
      <c r="M89" s="41" t="s">
        <v>9</v>
      </c>
      <c r="N89" s="40"/>
      <c r="O89" s="41" t="s">
        <v>10</v>
      </c>
      <c r="Q89" s="39"/>
      <c r="R89" s="40" t="s">
        <v>4</v>
      </c>
      <c r="S89" s="40"/>
      <c r="T89" s="41" t="s">
        <v>5</v>
      </c>
      <c r="U89" s="40"/>
      <c r="V89" s="41" t="s">
        <v>6</v>
      </c>
      <c r="W89" s="40"/>
      <c r="X89" s="41" t="s">
        <v>7</v>
      </c>
      <c r="Y89" s="40"/>
      <c r="Z89" s="41" t="s">
        <v>8</v>
      </c>
      <c r="AA89" s="40"/>
      <c r="AB89" s="41" t="s">
        <v>9</v>
      </c>
      <c r="AC89" s="40"/>
      <c r="AD89" s="41" t="s">
        <v>10</v>
      </c>
      <c r="AF89" s="39"/>
      <c r="AG89" s="40" t="s">
        <v>4</v>
      </c>
      <c r="AH89" s="40"/>
      <c r="AI89" s="41" t="s">
        <v>5</v>
      </c>
      <c r="AJ89" s="40"/>
      <c r="AK89" s="41" t="s">
        <v>6</v>
      </c>
      <c r="AL89" s="40"/>
      <c r="AM89" s="41" t="s">
        <v>7</v>
      </c>
      <c r="AN89" s="40"/>
      <c r="AO89" s="41" t="s">
        <v>8</v>
      </c>
      <c r="AP89" s="40"/>
      <c r="AQ89" s="41" t="s">
        <v>9</v>
      </c>
      <c r="AR89" s="40"/>
      <c r="AS89" s="41" t="s">
        <v>10</v>
      </c>
    </row>
    <row r="90" spans="2:47" ht="13.5" customHeight="1">
      <c r="B90" s="50"/>
      <c r="C90" s="43">
        <f>Apr!B8</f>
        <v>0</v>
      </c>
      <c r="D90" s="46"/>
      <c r="E90" s="47">
        <f>Apr!D8</f>
        <v>0</v>
      </c>
      <c r="F90" s="46"/>
      <c r="G90" s="47">
        <f>Apr!F8</f>
        <v>1</v>
      </c>
      <c r="H90" s="46"/>
      <c r="I90" s="47">
        <f>Apr!H8</f>
        <v>2</v>
      </c>
      <c r="J90" s="46"/>
      <c r="K90" s="47">
        <f>Apr!J8</f>
        <v>3</v>
      </c>
      <c r="L90" s="46"/>
      <c r="M90" s="47">
        <f>Apr!L8</f>
        <v>4</v>
      </c>
      <c r="N90" s="48"/>
      <c r="O90" s="43">
        <f>Apr!N8</f>
        <v>5</v>
      </c>
      <c r="Q90" s="50"/>
      <c r="R90" s="43">
        <f>May!B8</f>
        <v>0</v>
      </c>
      <c r="S90" s="46"/>
      <c r="T90" s="47">
        <f>May!D8</f>
        <v>0</v>
      </c>
      <c r="U90" s="46"/>
      <c r="V90" s="47">
        <f>May!F8</f>
        <v>0</v>
      </c>
      <c r="W90" s="46"/>
      <c r="X90" s="47">
        <f>May!H8</f>
        <v>0</v>
      </c>
      <c r="Y90" s="46"/>
      <c r="Z90" s="47">
        <f>May!J8</f>
        <v>1</v>
      </c>
      <c r="AA90" s="46"/>
      <c r="AB90" s="47">
        <f>May!L8</f>
        <v>2</v>
      </c>
      <c r="AC90" s="48"/>
      <c r="AD90" s="43">
        <f>May!N8</f>
        <v>3</v>
      </c>
      <c r="AF90" s="50"/>
      <c r="AG90" s="43">
        <f>Jun!B8</f>
        <v>1</v>
      </c>
      <c r="AH90" s="46"/>
      <c r="AI90" s="47">
        <f>Jun!D8</f>
        <v>2</v>
      </c>
      <c r="AJ90" s="46"/>
      <c r="AK90" s="47">
        <f>Jun!F8</f>
        <v>3</v>
      </c>
      <c r="AL90" s="46"/>
      <c r="AM90" s="47">
        <f>Jun!H8</f>
        <v>4</v>
      </c>
      <c r="AN90" s="46"/>
      <c r="AO90" s="47">
        <f>Jun!J8</f>
        <v>5</v>
      </c>
      <c r="AP90" s="46"/>
      <c r="AQ90" s="47">
        <f>Jun!L8</f>
        <v>6</v>
      </c>
      <c r="AR90" s="48"/>
      <c r="AS90" s="43">
        <f>Jun!N8</f>
        <v>7</v>
      </c>
    </row>
    <row r="91" spans="2:47" ht="13.5" customHeight="1">
      <c r="B91" s="52" t="s">
        <v>63</v>
      </c>
      <c r="C91" s="58">
        <f>Apr!B9</f>
        <v>0</v>
      </c>
      <c r="D91" s="56" t="s">
        <v>18</v>
      </c>
      <c r="E91" s="55">
        <f>Apr!D9</f>
        <v>0</v>
      </c>
      <c r="F91" s="56" t="s">
        <v>18</v>
      </c>
      <c r="G91" s="55">
        <f>Apr!F9</f>
        <v>0</v>
      </c>
      <c r="H91" s="56" t="s">
        <v>18</v>
      </c>
      <c r="I91" s="55">
        <f>Apr!H9</f>
        <v>0</v>
      </c>
      <c r="J91" s="56" t="s">
        <v>18</v>
      </c>
      <c r="K91" s="55">
        <f>Apr!J9</f>
        <v>0</v>
      </c>
      <c r="L91" s="56" t="s">
        <v>18</v>
      </c>
      <c r="M91" s="55">
        <f>Apr!L9</f>
        <v>0</v>
      </c>
      <c r="N91" s="57" t="s">
        <v>18</v>
      </c>
      <c r="O91" s="58">
        <f>Apr!N9</f>
        <v>0</v>
      </c>
      <c r="Q91" s="52" t="s">
        <v>63</v>
      </c>
      <c r="R91" s="58">
        <f>May!B9</f>
        <v>0</v>
      </c>
      <c r="S91" s="56" t="s">
        <v>18</v>
      </c>
      <c r="T91" s="55" t="str">
        <f>May!D9</f>
        <v/>
      </c>
      <c r="U91" s="56" t="s">
        <v>18</v>
      </c>
      <c r="V91" s="55">
        <f>May!F9</f>
        <v>0</v>
      </c>
      <c r="W91" s="56" t="s">
        <v>18</v>
      </c>
      <c r="X91" s="55">
        <f>May!H9</f>
        <v>0</v>
      </c>
      <c r="Y91" s="56" t="s">
        <v>18</v>
      </c>
      <c r="Z91" s="55">
        <f>May!J9</f>
        <v>0</v>
      </c>
      <c r="AA91" s="56" t="s">
        <v>18</v>
      </c>
      <c r="AB91" s="55">
        <f>May!L9</f>
        <v>0</v>
      </c>
      <c r="AC91" s="57" t="s">
        <v>18</v>
      </c>
      <c r="AD91" s="58">
        <f>May!N9</f>
        <v>0</v>
      </c>
      <c r="AF91" s="52" t="s">
        <v>63</v>
      </c>
      <c r="AG91" s="58">
        <f>Jun!B9</f>
        <v>0</v>
      </c>
      <c r="AH91" s="56" t="s">
        <v>18</v>
      </c>
      <c r="AI91" s="55">
        <f>Jun!D9</f>
        <v>0</v>
      </c>
      <c r="AJ91" s="56" t="s">
        <v>18</v>
      </c>
      <c r="AK91" s="55">
        <f>Jun!F9</f>
        <v>0</v>
      </c>
      <c r="AL91" s="56" t="s">
        <v>18</v>
      </c>
      <c r="AM91" s="55">
        <f>Jun!H9</f>
        <v>0</v>
      </c>
      <c r="AN91" s="56" t="s">
        <v>18</v>
      </c>
      <c r="AO91" s="55">
        <f>Jun!J9</f>
        <v>0</v>
      </c>
      <c r="AP91" s="56" t="s">
        <v>18</v>
      </c>
      <c r="AQ91" s="55">
        <f>Jun!L9</f>
        <v>0</v>
      </c>
      <c r="AR91" s="57" t="s">
        <v>18</v>
      </c>
      <c r="AS91" s="58">
        <f>Jun!N9</f>
        <v>0</v>
      </c>
      <c r="AU91" s="1">
        <f>SUM(B91:AS91)</f>
        <v>0</v>
      </c>
    </row>
    <row r="92" spans="2:47" ht="13.5" customHeight="1">
      <c r="B92" s="60" t="s">
        <v>64</v>
      </c>
      <c r="C92" s="66">
        <f>Apr!B10</f>
        <v>0</v>
      </c>
      <c r="D92" s="64" t="s">
        <v>19</v>
      </c>
      <c r="E92" s="63">
        <f>Apr!D10</f>
        <v>0</v>
      </c>
      <c r="F92" s="64" t="s">
        <v>19</v>
      </c>
      <c r="G92" s="63">
        <f>Apr!F10</f>
        <v>0</v>
      </c>
      <c r="H92" s="64" t="s">
        <v>19</v>
      </c>
      <c r="I92" s="63">
        <f>Apr!H10</f>
        <v>0</v>
      </c>
      <c r="J92" s="64" t="s">
        <v>19</v>
      </c>
      <c r="K92" s="63">
        <f>Apr!J10</f>
        <v>0</v>
      </c>
      <c r="L92" s="64" t="s">
        <v>19</v>
      </c>
      <c r="M92" s="63">
        <f>Apr!L10</f>
        <v>0</v>
      </c>
      <c r="N92" s="65" t="s">
        <v>19</v>
      </c>
      <c r="O92" s="66">
        <f>Apr!N10</f>
        <v>0</v>
      </c>
      <c r="Q92" s="60" t="s">
        <v>64</v>
      </c>
      <c r="R92" s="66">
        <f>May!B10</f>
        <v>0</v>
      </c>
      <c r="S92" s="64" t="s">
        <v>19</v>
      </c>
      <c r="T92" s="63">
        <f>May!D10</f>
        <v>0</v>
      </c>
      <c r="U92" s="64" t="s">
        <v>19</v>
      </c>
      <c r="V92" s="63">
        <f>May!F10</f>
        <v>0</v>
      </c>
      <c r="W92" s="64" t="s">
        <v>19</v>
      </c>
      <c r="X92" s="63">
        <f>May!H10</f>
        <v>0</v>
      </c>
      <c r="Y92" s="64" t="s">
        <v>19</v>
      </c>
      <c r="Z92" s="63">
        <f>May!J10</f>
        <v>0</v>
      </c>
      <c r="AA92" s="64" t="s">
        <v>19</v>
      </c>
      <c r="AB92" s="63">
        <f>May!L10</f>
        <v>0</v>
      </c>
      <c r="AC92" s="65" t="s">
        <v>19</v>
      </c>
      <c r="AD92" s="66">
        <f>May!N10</f>
        <v>0</v>
      </c>
      <c r="AF92" s="60" t="s">
        <v>64</v>
      </c>
      <c r="AG92" s="66">
        <f>Jun!B10</f>
        <v>0</v>
      </c>
      <c r="AH92" s="64" t="s">
        <v>19</v>
      </c>
      <c r="AI92" s="63">
        <f>Jun!D10</f>
        <v>0</v>
      </c>
      <c r="AJ92" s="64" t="s">
        <v>19</v>
      </c>
      <c r="AK92" s="63">
        <f>Jun!F10</f>
        <v>0</v>
      </c>
      <c r="AL92" s="64" t="s">
        <v>19</v>
      </c>
      <c r="AM92" s="63">
        <f>Jun!H10</f>
        <v>0</v>
      </c>
      <c r="AN92" s="64" t="s">
        <v>19</v>
      </c>
      <c r="AO92" s="63">
        <f>Jun!J10</f>
        <v>0</v>
      </c>
      <c r="AP92" s="64" t="s">
        <v>19</v>
      </c>
      <c r="AQ92" s="63">
        <f>Jun!L10</f>
        <v>0</v>
      </c>
      <c r="AR92" s="65" t="s">
        <v>19</v>
      </c>
      <c r="AS92" s="66">
        <f>Jun!N10</f>
        <v>0</v>
      </c>
    </row>
    <row r="93" spans="2:47" ht="13.5" customHeight="1" thickBot="1">
      <c r="B93" s="68" t="s">
        <v>65</v>
      </c>
      <c r="C93" s="79">
        <f>Apr!B11</f>
        <v>0</v>
      </c>
      <c r="D93" s="72" t="s">
        <v>20</v>
      </c>
      <c r="E93" s="71">
        <f>Apr!D11</f>
        <v>0</v>
      </c>
      <c r="F93" s="72" t="s">
        <v>20</v>
      </c>
      <c r="G93" s="71">
        <f>Apr!F11</f>
        <v>0</v>
      </c>
      <c r="H93" s="72" t="s">
        <v>20</v>
      </c>
      <c r="I93" s="71">
        <f>Apr!H11</f>
        <v>0</v>
      </c>
      <c r="J93" s="72" t="s">
        <v>20</v>
      </c>
      <c r="K93" s="71">
        <f>Apr!J11</f>
        <v>0</v>
      </c>
      <c r="L93" s="72" t="s">
        <v>20</v>
      </c>
      <c r="M93" s="71">
        <f>Apr!L11</f>
        <v>0</v>
      </c>
      <c r="N93" s="73" t="s">
        <v>20</v>
      </c>
      <c r="O93" s="79">
        <f>Apr!N11</f>
        <v>0</v>
      </c>
      <c r="Q93" s="68" t="s">
        <v>65</v>
      </c>
      <c r="R93" s="79">
        <f>May!B11</f>
        <v>0</v>
      </c>
      <c r="S93" s="72" t="s">
        <v>20</v>
      </c>
      <c r="T93" s="71">
        <f>May!D11</f>
        <v>0</v>
      </c>
      <c r="U93" s="72" t="s">
        <v>20</v>
      </c>
      <c r="V93" s="71">
        <f>May!F11</f>
        <v>0</v>
      </c>
      <c r="W93" s="72" t="s">
        <v>20</v>
      </c>
      <c r="X93" s="71">
        <f>May!H11</f>
        <v>0</v>
      </c>
      <c r="Y93" s="72" t="s">
        <v>20</v>
      </c>
      <c r="Z93" s="71">
        <f>May!J11</f>
        <v>0</v>
      </c>
      <c r="AA93" s="72" t="s">
        <v>20</v>
      </c>
      <c r="AB93" s="71">
        <f>May!L11</f>
        <v>0</v>
      </c>
      <c r="AC93" s="73" t="s">
        <v>20</v>
      </c>
      <c r="AD93" s="79">
        <f>May!N11</f>
        <v>0</v>
      </c>
      <c r="AF93" s="68" t="s">
        <v>65</v>
      </c>
      <c r="AG93" s="79">
        <f>Jun!B11</f>
        <v>0</v>
      </c>
      <c r="AH93" s="72" t="s">
        <v>20</v>
      </c>
      <c r="AI93" s="71">
        <f>Jun!D11</f>
        <v>0</v>
      </c>
      <c r="AJ93" s="72" t="s">
        <v>20</v>
      </c>
      <c r="AK93" s="71">
        <f>Jun!F11</f>
        <v>0</v>
      </c>
      <c r="AL93" s="72" t="s">
        <v>20</v>
      </c>
      <c r="AM93" s="71">
        <f>Jun!H11</f>
        <v>0</v>
      </c>
      <c r="AN93" s="72" t="s">
        <v>20</v>
      </c>
      <c r="AO93" s="71">
        <f>Jun!J11</f>
        <v>0</v>
      </c>
      <c r="AP93" s="72" t="s">
        <v>20</v>
      </c>
      <c r="AQ93" s="71">
        <f>Jun!L11</f>
        <v>0</v>
      </c>
      <c r="AR93" s="73" t="s">
        <v>20</v>
      </c>
      <c r="AS93" s="79">
        <f>Jun!N11</f>
        <v>0</v>
      </c>
    </row>
    <row r="94" spans="2:47" ht="13.5" customHeight="1">
      <c r="B94" s="50"/>
      <c r="C94" s="43">
        <f>Apr!B12</f>
        <v>6</v>
      </c>
      <c r="D94" s="46"/>
      <c r="E94" s="47">
        <f>Apr!D12</f>
        <v>7</v>
      </c>
      <c r="F94" s="46"/>
      <c r="G94" s="47">
        <f>Apr!F12</f>
        <v>8</v>
      </c>
      <c r="H94" s="46"/>
      <c r="I94" s="47">
        <f>Apr!H12</f>
        <v>9</v>
      </c>
      <c r="J94" s="46"/>
      <c r="K94" s="47">
        <f>Apr!J12</f>
        <v>10</v>
      </c>
      <c r="L94" s="46"/>
      <c r="M94" s="47">
        <f>Apr!L12</f>
        <v>11</v>
      </c>
      <c r="N94" s="48"/>
      <c r="O94" s="43">
        <f>Apr!N12</f>
        <v>12</v>
      </c>
      <c r="Q94" s="50"/>
      <c r="R94" s="43">
        <f>May!B12</f>
        <v>4</v>
      </c>
      <c r="S94" s="46"/>
      <c r="T94" s="47">
        <f>May!D12</f>
        <v>5</v>
      </c>
      <c r="U94" s="46"/>
      <c r="V94" s="47">
        <f>May!F12</f>
        <v>6</v>
      </c>
      <c r="W94" s="46"/>
      <c r="X94" s="47">
        <f>May!H12</f>
        <v>7</v>
      </c>
      <c r="Y94" s="46"/>
      <c r="Z94" s="47">
        <f>May!J12</f>
        <v>8</v>
      </c>
      <c r="AA94" s="46"/>
      <c r="AB94" s="47">
        <f>May!L12</f>
        <v>9</v>
      </c>
      <c r="AC94" s="48"/>
      <c r="AD94" s="43">
        <f>May!N12</f>
        <v>10</v>
      </c>
      <c r="AF94" s="50"/>
      <c r="AG94" s="43">
        <f>Jun!B12</f>
        <v>8</v>
      </c>
      <c r="AH94" s="95"/>
      <c r="AI94" s="47">
        <f>Jun!D12</f>
        <v>9</v>
      </c>
      <c r="AJ94" s="46"/>
      <c r="AK94" s="47">
        <f>Jun!F12</f>
        <v>10</v>
      </c>
      <c r="AL94" s="46"/>
      <c r="AM94" s="47">
        <f>Jun!H12</f>
        <v>11</v>
      </c>
      <c r="AN94" s="46"/>
      <c r="AO94" s="47">
        <f>Jun!J12</f>
        <v>12</v>
      </c>
      <c r="AP94" s="46"/>
      <c r="AQ94" s="47">
        <f>Jun!L12</f>
        <v>13</v>
      </c>
      <c r="AR94" s="48"/>
      <c r="AS94" s="43">
        <f>Jun!N12</f>
        <v>14</v>
      </c>
    </row>
    <row r="95" spans="2:47" ht="13.5" customHeight="1">
      <c r="B95" s="52" t="s">
        <v>63</v>
      </c>
      <c r="C95" s="58">
        <f>Apr!B13</f>
        <v>0</v>
      </c>
      <c r="D95" s="56" t="s">
        <v>18</v>
      </c>
      <c r="E95" s="55">
        <f>Apr!D13</f>
        <v>0</v>
      </c>
      <c r="F95" s="56" t="s">
        <v>18</v>
      </c>
      <c r="G95" s="55">
        <f>Apr!F13</f>
        <v>0</v>
      </c>
      <c r="H95" s="56" t="s">
        <v>18</v>
      </c>
      <c r="I95" s="55">
        <f>Apr!H13</f>
        <v>0</v>
      </c>
      <c r="J95" s="56" t="s">
        <v>18</v>
      </c>
      <c r="K95" s="55">
        <f>Apr!J13</f>
        <v>0</v>
      </c>
      <c r="L95" s="56" t="s">
        <v>18</v>
      </c>
      <c r="M95" s="55">
        <f>Apr!L13</f>
        <v>0</v>
      </c>
      <c r="N95" s="57" t="s">
        <v>18</v>
      </c>
      <c r="O95" s="58">
        <f>Apr!N13</f>
        <v>0</v>
      </c>
      <c r="Q95" s="52" t="s">
        <v>63</v>
      </c>
      <c r="R95" s="58">
        <f>May!B13</f>
        <v>0</v>
      </c>
      <c r="S95" s="56" t="s">
        <v>18</v>
      </c>
      <c r="T95" s="55">
        <f>May!D13</f>
        <v>0</v>
      </c>
      <c r="U95" s="56" t="s">
        <v>18</v>
      </c>
      <c r="V95" s="55">
        <f>May!F13</f>
        <v>0</v>
      </c>
      <c r="W95" s="56" t="s">
        <v>18</v>
      </c>
      <c r="X95" s="55">
        <f>May!H13</f>
        <v>0</v>
      </c>
      <c r="Y95" s="56" t="s">
        <v>18</v>
      </c>
      <c r="Z95" s="55">
        <f>May!J13</f>
        <v>0</v>
      </c>
      <c r="AA95" s="56" t="s">
        <v>18</v>
      </c>
      <c r="AB95" s="55">
        <f>May!L13</f>
        <v>0</v>
      </c>
      <c r="AC95" s="57" t="s">
        <v>18</v>
      </c>
      <c r="AD95" s="58">
        <f>May!N13</f>
        <v>0</v>
      </c>
      <c r="AF95" s="52" t="s">
        <v>63</v>
      </c>
      <c r="AG95" s="58">
        <f>Jun!B13</f>
        <v>0</v>
      </c>
      <c r="AH95" s="56" t="s">
        <v>18</v>
      </c>
      <c r="AI95" s="55">
        <f>Jun!D13</f>
        <v>0</v>
      </c>
      <c r="AJ95" s="56" t="s">
        <v>18</v>
      </c>
      <c r="AK95" s="55">
        <f>Jun!F13</f>
        <v>0</v>
      </c>
      <c r="AL95" s="56" t="s">
        <v>18</v>
      </c>
      <c r="AM95" s="55">
        <f>Jun!H13</f>
        <v>0</v>
      </c>
      <c r="AN95" s="56" t="s">
        <v>18</v>
      </c>
      <c r="AO95" s="55">
        <f>Jun!J13</f>
        <v>0</v>
      </c>
      <c r="AP95" s="56" t="s">
        <v>18</v>
      </c>
      <c r="AQ95" s="55">
        <f>Jun!L13</f>
        <v>0</v>
      </c>
      <c r="AR95" s="57" t="s">
        <v>18</v>
      </c>
      <c r="AS95" s="58">
        <f>Jun!N13</f>
        <v>0</v>
      </c>
      <c r="AU95" s="1">
        <f>SUM(B95:AS95)</f>
        <v>0</v>
      </c>
    </row>
    <row r="96" spans="2:47" ht="13.5" customHeight="1">
      <c r="B96" s="60" t="s">
        <v>64</v>
      </c>
      <c r="C96" s="66">
        <f>Apr!B14</f>
        <v>0</v>
      </c>
      <c r="D96" s="64" t="s">
        <v>19</v>
      </c>
      <c r="E96" s="63">
        <f>Apr!D14</f>
        <v>0</v>
      </c>
      <c r="F96" s="64" t="s">
        <v>19</v>
      </c>
      <c r="G96" s="63">
        <f>Apr!F14</f>
        <v>0</v>
      </c>
      <c r="H96" s="64" t="s">
        <v>19</v>
      </c>
      <c r="I96" s="63">
        <f>Apr!H14</f>
        <v>0</v>
      </c>
      <c r="J96" s="64" t="s">
        <v>19</v>
      </c>
      <c r="K96" s="63">
        <f>Apr!J14</f>
        <v>0</v>
      </c>
      <c r="L96" s="64" t="s">
        <v>19</v>
      </c>
      <c r="M96" s="63">
        <f>Apr!L14</f>
        <v>0</v>
      </c>
      <c r="N96" s="65" t="s">
        <v>19</v>
      </c>
      <c r="O96" s="66">
        <f>Apr!N14</f>
        <v>0</v>
      </c>
      <c r="Q96" s="60" t="s">
        <v>64</v>
      </c>
      <c r="R96" s="66">
        <f>May!B14</f>
        <v>0</v>
      </c>
      <c r="S96" s="64" t="s">
        <v>19</v>
      </c>
      <c r="T96" s="63">
        <f>May!D14</f>
        <v>0</v>
      </c>
      <c r="U96" s="64" t="s">
        <v>19</v>
      </c>
      <c r="V96" s="63">
        <f>May!F14</f>
        <v>0</v>
      </c>
      <c r="W96" s="64" t="s">
        <v>19</v>
      </c>
      <c r="X96" s="63">
        <f>May!H14</f>
        <v>0</v>
      </c>
      <c r="Y96" s="64" t="s">
        <v>19</v>
      </c>
      <c r="Z96" s="63">
        <f>May!J14</f>
        <v>0</v>
      </c>
      <c r="AA96" s="64" t="s">
        <v>19</v>
      </c>
      <c r="AB96" s="63">
        <f>May!L14</f>
        <v>0</v>
      </c>
      <c r="AC96" s="65" t="s">
        <v>19</v>
      </c>
      <c r="AD96" s="66">
        <f>May!N14</f>
        <v>0</v>
      </c>
      <c r="AF96" s="60" t="s">
        <v>64</v>
      </c>
      <c r="AG96" s="66">
        <f>Jun!B14</f>
        <v>0</v>
      </c>
      <c r="AH96" s="64" t="s">
        <v>19</v>
      </c>
      <c r="AI96" s="63">
        <f>Jun!D14</f>
        <v>0</v>
      </c>
      <c r="AJ96" s="64" t="s">
        <v>19</v>
      </c>
      <c r="AK96" s="63">
        <f>Jun!F14</f>
        <v>0</v>
      </c>
      <c r="AL96" s="64" t="s">
        <v>19</v>
      </c>
      <c r="AM96" s="63">
        <f>Jun!H14</f>
        <v>0</v>
      </c>
      <c r="AN96" s="64" t="s">
        <v>19</v>
      </c>
      <c r="AO96" s="63">
        <f>Jun!J14</f>
        <v>0</v>
      </c>
      <c r="AP96" s="64" t="s">
        <v>19</v>
      </c>
      <c r="AQ96" s="63">
        <f>Jun!L14</f>
        <v>0</v>
      </c>
      <c r="AR96" s="65" t="s">
        <v>19</v>
      </c>
      <c r="AS96" s="66">
        <f>Jun!N14</f>
        <v>0</v>
      </c>
    </row>
    <row r="97" spans="2:47" ht="13.5" customHeight="1" thickBot="1">
      <c r="B97" s="68" t="s">
        <v>65</v>
      </c>
      <c r="C97" s="79">
        <f>Apr!B15</f>
        <v>0</v>
      </c>
      <c r="D97" s="72" t="s">
        <v>20</v>
      </c>
      <c r="E97" s="71">
        <f>Apr!D15</f>
        <v>0</v>
      </c>
      <c r="F97" s="72" t="s">
        <v>20</v>
      </c>
      <c r="G97" s="71">
        <f>Apr!F15</f>
        <v>0</v>
      </c>
      <c r="H97" s="72" t="s">
        <v>20</v>
      </c>
      <c r="I97" s="71">
        <f>Apr!H15</f>
        <v>0</v>
      </c>
      <c r="J97" s="72" t="s">
        <v>20</v>
      </c>
      <c r="K97" s="71">
        <f>Apr!J15</f>
        <v>0</v>
      </c>
      <c r="L97" s="72" t="s">
        <v>20</v>
      </c>
      <c r="M97" s="71">
        <f>Apr!L15</f>
        <v>0</v>
      </c>
      <c r="N97" s="73" t="s">
        <v>20</v>
      </c>
      <c r="O97" s="79">
        <f>Apr!N15</f>
        <v>0</v>
      </c>
      <c r="Q97" s="68" t="s">
        <v>65</v>
      </c>
      <c r="R97" s="79">
        <f>May!B15</f>
        <v>0</v>
      </c>
      <c r="S97" s="72" t="s">
        <v>20</v>
      </c>
      <c r="T97" s="71">
        <f>May!D15</f>
        <v>0</v>
      </c>
      <c r="U97" s="72" t="s">
        <v>20</v>
      </c>
      <c r="V97" s="71">
        <f>May!F15</f>
        <v>0</v>
      </c>
      <c r="W97" s="72" t="s">
        <v>20</v>
      </c>
      <c r="X97" s="71">
        <f>May!H15</f>
        <v>0</v>
      </c>
      <c r="Y97" s="72" t="s">
        <v>20</v>
      </c>
      <c r="Z97" s="71">
        <f>May!J15</f>
        <v>0</v>
      </c>
      <c r="AA97" s="72" t="s">
        <v>20</v>
      </c>
      <c r="AB97" s="71">
        <f>May!L15</f>
        <v>0</v>
      </c>
      <c r="AC97" s="73" t="s">
        <v>20</v>
      </c>
      <c r="AD97" s="79">
        <f>May!N15</f>
        <v>0</v>
      </c>
      <c r="AF97" s="68" t="s">
        <v>65</v>
      </c>
      <c r="AG97" s="79">
        <f>Jun!B15</f>
        <v>0</v>
      </c>
      <c r="AH97" s="72" t="s">
        <v>20</v>
      </c>
      <c r="AI97" s="71">
        <f>Jun!D15</f>
        <v>0</v>
      </c>
      <c r="AJ97" s="72" t="s">
        <v>20</v>
      </c>
      <c r="AK97" s="71">
        <f>Jun!F15</f>
        <v>0</v>
      </c>
      <c r="AL97" s="72" t="s">
        <v>20</v>
      </c>
      <c r="AM97" s="71">
        <f>Jun!H15</f>
        <v>0</v>
      </c>
      <c r="AN97" s="72" t="s">
        <v>20</v>
      </c>
      <c r="AO97" s="71">
        <f>Jun!J15</f>
        <v>0</v>
      </c>
      <c r="AP97" s="72" t="s">
        <v>20</v>
      </c>
      <c r="AQ97" s="71">
        <f>Jun!L15</f>
        <v>0</v>
      </c>
      <c r="AR97" s="73" t="s">
        <v>20</v>
      </c>
      <c r="AS97" s="79">
        <f>Jun!N15</f>
        <v>0</v>
      </c>
    </row>
    <row r="98" spans="2:47" ht="13.5" customHeight="1">
      <c r="B98" s="50"/>
      <c r="C98" s="43">
        <f>Apr!B16</f>
        <v>13</v>
      </c>
      <c r="D98" s="95"/>
      <c r="E98" s="47">
        <f>Apr!D16</f>
        <v>14</v>
      </c>
      <c r="F98" s="46"/>
      <c r="G98" s="47">
        <f>Apr!F16</f>
        <v>15</v>
      </c>
      <c r="H98" s="46"/>
      <c r="I98" s="47">
        <f>Apr!H16</f>
        <v>16</v>
      </c>
      <c r="J98" s="46"/>
      <c r="K98" s="47">
        <f>Apr!J16</f>
        <v>17</v>
      </c>
      <c r="L98" s="46"/>
      <c r="M98" s="47">
        <f>Apr!L16</f>
        <v>18</v>
      </c>
      <c r="N98" s="48"/>
      <c r="O98" s="43">
        <f>Apr!N16</f>
        <v>19</v>
      </c>
      <c r="Q98" s="50"/>
      <c r="R98" s="43">
        <f>May!B16</f>
        <v>11</v>
      </c>
      <c r="S98" s="46"/>
      <c r="T98" s="47">
        <f>May!D16</f>
        <v>12</v>
      </c>
      <c r="U98" s="46"/>
      <c r="V98" s="47">
        <f>May!F16</f>
        <v>13</v>
      </c>
      <c r="W98" s="46"/>
      <c r="X98" s="47">
        <f>May!H16</f>
        <v>14</v>
      </c>
      <c r="Y98" s="46"/>
      <c r="Z98" s="47">
        <f>May!J16</f>
        <v>15</v>
      </c>
      <c r="AA98" s="46"/>
      <c r="AB98" s="47">
        <f>May!L16</f>
        <v>16</v>
      </c>
      <c r="AC98" s="48"/>
      <c r="AD98" s="43">
        <f>May!N16</f>
        <v>17</v>
      </c>
      <c r="AF98" s="50"/>
      <c r="AG98" s="43">
        <f>Jun!B16</f>
        <v>15</v>
      </c>
      <c r="AH98" s="46"/>
      <c r="AI98" s="47">
        <f>Jun!D16</f>
        <v>16</v>
      </c>
      <c r="AJ98" s="46"/>
      <c r="AK98" s="47">
        <f>Jun!F16</f>
        <v>17</v>
      </c>
      <c r="AL98" s="46"/>
      <c r="AM98" s="47">
        <f>Jun!H16</f>
        <v>18</v>
      </c>
      <c r="AN98" s="46"/>
      <c r="AO98" s="47">
        <f>Jun!J16</f>
        <v>19</v>
      </c>
      <c r="AP98" s="46"/>
      <c r="AQ98" s="47">
        <f>Jun!L16</f>
        <v>20</v>
      </c>
      <c r="AR98" s="48"/>
      <c r="AS98" s="43">
        <f>Jun!N16</f>
        <v>21</v>
      </c>
    </row>
    <row r="99" spans="2:47" ht="13.5" customHeight="1">
      <c r="B99" s="57" t="s">
        <v>63</v>
      </c>
      <c r="C99" s="58">
        <f>Apr!B17</f>
        <v>0</v>
      </c>
      <c r="D99" s="56" t="s">
        <v>18</v>
      </c>
      <c r="E99" s="55">
        <f>Apr!D17</f>
        <v>0</v>
      </c>
      <c r="F99" s="56" t="s">
        <v>18</v>
      </c>
      <c r="G99" s="55">
        <f>Apr!F17</f>
        <v>0</v>
      </c>
      <c r="H99" s="56" t="s">
        <v>18</v>
      </c>
      <c r="I99" s="55">
        <f>Apr!H17</f>
        <v>0</v>
      </c>
      <c r="J99" s="56" t="s">
        <v>18</v>
      </c>
      <c r="K99" s="55">
        <f>Apr!J17</f>
        <v>0</v>
      </c>
      <c r="L99" s="56" t="s">
        <v>18</v>
      </c>
      <c r="M99" s="55">
        <f>Apr!L17</f>
        <v>0</v>
      </c>
      <c r="N99" s="57" t="s">
        <v>18</v>
      </c>
      <c r="O99" s="58">
        <f>Apr!N17</f>
        <v>0</v>
      </c>
      <c r="Q99" s="57" t="s">
        <v>63</v>
      </c>
      <c r="R99" s="58">
        <f>May!B17</f>
        <v>0</v>
      </c>
      <c r="S99" s="56" t="s">
        <v>18</v>
      </c>
      <c r="T99" s="55">
        <f>May!D17</f>
        <v>0</v>
      </c>
      <c r="U99" s="56" t="s">
        <v>18</v>
      </c>
      <c r="V99" s="55">
        <f>May!F17</f>
        <v>0</v>
      </c>
      <c r="W99" s="56" t="s">
        <v>18</v>
      </c>
      <c r="X99" s="55">
        <f>May!H17</f>
        <v>0</v>
      </c>
      <c r="Y99" s="56" t="s">
        <v>18</v>
      </c>
      <c r="Z99" s="55">
        <f>May!J17</f>
        <v>0</v>
      </c>
      <c r="AA99" s="56" t="s">
        <v>18</v>
      </c>
      <c r="AB99" s="55">
        <f>May!L17</f>
        <v>0</v>
      </c>
      <c r="AC99" s="57" t="s">
        <v>18</v>
      </c>
      <c r="AD99" s="58">
        <f>May!N17</f>
        <v>0</v>
      </c>
      <c r="AF99" s="57" t="s">
        <v>63</v>
      </c>
      <c r="AG99" s="58">
        <f>Jun!B17</f>
        <v>0</v>
      </c>
      <c r="AH99" s="56" t="s">
        <v>18</v>
      </c>
      <c r="AI99" s="55">
        <f>Jun!D17</f>
        <v>0</v>
      </c>
      <c r="AJ99" s="56" t="s">
        <v>18</v>
      </c>
      <c r="AK99" s="55">
        <f>Jun!F17</f>
        <v>0</v>
      </c>
      <c r="AL99" s="56" t="s">
        <v>18</v>
      </c>
      <c r="AM99" s="55">
        <f>Jun!H17</f>
        <v>0</v>
      </c>
      <c r="AN99" s="56" t="s">
        <v>18</v>
      </c>
      <c r="AO99" s="55" t="str">
        <f>Jun!J17</f>
        <v>H</v>
      </c>
      <c r="AP99" s="56" t="s">
        <v>18</v>
      </c>
      <c r="AQ99" s="55">
        <f>Jun!L17</f>
        <v>0</v>
      </c>
      <c r="AR99" s="57" t="s">
        <v>18</v>
      </c>
      <c r="AS99" s="58">
        <f>Jun!N17</f>
        <v>0</v>
      </c>
      <c r="AU99" s="1">
        <f>SUM(B99:AS99)</f>
        <v>0</v>
      </c>
    </row>
    <row r="100" spans="2:47" ht="13.5" customHeight="1">
      <c r="B100" s="65" t="s">
        <v>64</v>
      </c>
      <c r="C100" s="66">
        <f>Apr!B18</f>
        <v>0</v>
      </c>
      <c r="D100" s="64" t="s">
        <v>19</v>
      </c>
      <c r="E100" s="63">
        <f>Apr!D18</f>
        <v>0</v>
      </c>
      <c r="F100" s="64" t="s">
        <v>19</v>
      </c>
      <c r="G100" s="63">
        <f>Apr!F18</f>
        <v>0</v>
      </c>
      <c r="H100" s="64" t="s">
        <v>19</v>
      </c>
      <c r="I100" s="63">
        <f>Apr!H18</f>
        <v>0</v>
      </c>
      <c r="J100" s="64" t="s">
        <v>19</v>
      </c>
      <c r="K100" s="63">
        <f>Apr!J18</f>
        <v>0</v>
      </c>
      <c r="L100" s="64" t="s">
        <v>19</v>
      </c>
      <c r="M100" s="63">
        <f>Apr!L18</f>
        <v>0</v>
      </c>
      <c r="N100" s="65" t="s">
        <v>19</v>
      </c>
      <c r="O100" s="66">
        <f>Apr!N18</f>
        <v>0</v>
      </c>
      <c r="Q100" s="65" t="s">
        <v>64</v>
      </c>
      <c r="R100" s="66">
        <f>May!B18</f>
        <v>0</v>
      </c>
      <c r="S100" s="64" t="s">
        <v>19</v>
      </c>
      <c r="T100" s="63">
        <f>May!D18</f>
        <v>0</v>
      </c>
      <c r="U100" s="64" t="s">
        <v>19</v>
      </c>
      <c r="V100" s="63">
        <f>May!F18</f>
        <v>0</v>
      </c>
      <c r="W100" s="64" t="s">
        <v>19</v>
      </c>
      <c r="X100" s="63">
        <f>May!H18</f>
        <v>0</v>
      </c>
      <c r="Y100" s="64" t="s">
        <v>19</v>
      </c>
      <c r="Z100" s="63">
        <f>May!J18</f>
        <v>0</v>
      </c>
      <c r="AA100" s="64" t="s">
        <v>19</v>
      </c>
      <c r="AB100" s="63">
        <f>May!L18</f>
        <v>0</v>
      </c>
      <c r="AC100" s="65" t="s">
        <v>19</v>
      </c>
      <c r="AD100" s="66">
        <f>May!N18</f>
        <v>0</v>
      </c>
      <c r="AF100" s="65" t="s">
        <v>64</v>
      </c>
      <c r="AG100" s="66">
        <f>Jun!B18</f>
        <v>0</v>
      </c>
      <c r="AH100" s="64" t="s">
        <v>19</v>
      </c>
      <c r="AI100" s="63">
        <f>Jun!D18</f>
        <v>0</v>
      </c>
      <c r="AJ100" s="64" t="s">
        <v>19</v>
      </c>
      <c r="AK100" s="63">
        <f>Jun!F18</f>
        <v>0</v>
      </c>
      <c r="AL100" s="64" t="s">
        <v>19</v>
      </c>
      <c r="AM100" s="63">
        <f>Jun!H18</f>
        <v>0</v>
      </c>
      <c r="AN100" s="64" t="s">
        <v>19</v>
      </c>
      <c r="AO100" s="63">
        <f>Jun!J18</f>
        <v>0</v>
      </c>
      <c r="AP100" s="64" t="s">
        <v>19</v>
      </c>
      <c r="AQ100" s="63">
        <f>Jun!L18</f>
        <v>0</v>
      </c>
      <c r="AR100" s="65" t="s">
        <v>19</v>
      </c>
      <c r="AS100" s="66">
        <f>Jun!N18</f>
        <v>0</v>
      </c>
    </row>
    <row r="101" spans="2:47" ht="13.5" customHeight="1" thickBot="1">
      <c r="B101" s="73" t="s">
        <v>65</v>
      </c>
      <c r="C101" s="79">
        <f>Apr!B19</f>
        <v>0</v>
      </c>
      <c r="D101" s="72" t="s">
        <v>20</v>
      </c>
      <c r="E101" s="71">
        <f>Apr!D19</f>
        <v>0</v>
      </c>
      <c r="F101" s="72" t="s">
        <v>20</v>
      </c>
      <c r="G101" s="71">
        <f>Apr!F19</f>
        <v>0</v>
      </c>
      <c r="H101" s="72" t="s">
        <v>20</v>
      </c>
      <c r="I101" s="71">
        <f>Apr!H19</f>
        <v>0</v>
      </c>
      <c r="J101" s="72" t="s">
        <v>20</v>
      </c>
      <c r="K101" s="71">
        <f>Apr!J19</f>
        <v>0</v>
      </c>
      <c r="L101" s="72" t="s">
        <v>20</v>
      </c>
      <c r="M101" s="71">
        <f>Apr!L19</f>
        <v>0</v>
      </c>
      <c r="N101" s="73" t="s">
        <v>20</v>
      </c>
      <c r="O101" s="79">
        <f>Apr!N19</f>
        <v>0</v>
      </c>
      <c r="Q101" s="73" t="s">
        <v>65</v>
      </c>
      <c r="R101" s="79">
        <f>May!B19</f>
        <v>0</v>
      </c>
      <c r="S101" s="72" t="s">
        <v>20</v>
      </c>
      <c r="T101" s="71">
        <f>May!D19</f>
        <v>0</v>
      </c>
      <c r="U101" s="72" t="s">
        <v>20</v>
      </c>
      <c r="V101" s="71">
        <f>May!F19</f>
        <v>0</v>
      </c>
      <c r="W101" s="72" t="s">
        <v>20</v>
      </c>
      <c r="X101" s="71">
        <f>May!H19</f>
        <v>0</v>
      </c>
      <c r="Y101" s="72" t="s">
        <v>20</v>
      </c>
      <c r="Z101" s="71">
        <f>May!J19</f>
        <v>0</v>
      </c>
      <c r="AA101" s="72" t="s">
        <v>20</v>
      </c>
      <c r="AB101" s="71">
        <f>May!L19</f>
        <v>0</v>
      </c>
      <c r="AC101" s="73" t="s">
        <v>20</v>
      </c>
      <c r="AD101" s="79">
        <f>May!N19</f>
        <v>0</v>
      </c>
      <c r="AF101" s="73" t="s">
        <v>65</v>
      </c>
      <c r="AG101" s="79">
        <f>Jun!B19</f>
        <v>0</v>
      </c>
      <c r="AH101" s="72" t="s">
        <v>20</v>
      </c>
      <c r="AI101" s="71">
        <f>Jun!D19</f>
        <v>0</v>
      </c>
      <c r="AJ101" s="72" t="s">
        <v>20</v>
      </c>
      <c r="AK101" s="71">
        <f>Jun!F19</f>
        <v>0</v>
      </c>
      <c r="AL101" s="72" t="s">
        <v>20</v>
      </c>
      <c r="AM101" s="71">
        <f>Jun!H19</f>
        <v>0</v>
      </c>
      <c r="AN101" s="72" t="s">
        <v>20</v>
      </c>
      <c r="AO101" s="71">
        <f>Jun!J19</f>
        <v>0</v>
      </c>
      <c r="AP101" s="72" t="s">
        <v>20</v>
      </c>
      <c r="AQ101" s="71">
        <f>Jun!L19</f>
        <v>0</v>
      </c>
      <c r="AR101" s="73" t="s">
        <v>20</v>
      </c>
      <c r="AS101" s="79">
        <f>Jun!N19</f>
        <v>0</v>
      </c>
    </row>
    <row r="102" spans="2:47" ht="13.5" customHeight="1">
      <c r="B102" s="50"/>
      <c r="C102" s="43">
        <f>Apr!B20</f>
        <v>20</v>
      </c>
      <c r="D102" s="46"/>
      <c r="E102" s="47">
        <f>Apr!D20</f>
        <v>21</v>
      </c>
      <c r="F102" s="46"/>
      <c r="G102" s="47">
        <f>Apr!F20</f>
        <v>22</v>
      </c>
      <c r="H102" s="46"/>
      <c r="I102" s="47">
        <f>Apr!H20</f>
        <v>23</v>
      </c>
      <c r="J102" s="46"/>
      <c r="K102" s="47">
        <f>Apr!J20</f>
        <v>24</v>
      </c>
      <c r="L102" s="94"/>
      <c r="M102" s="47">
        <f>Apr!L20</f>
        <v>25</v>
      </c>
      <c r="N102" s="48"/>
      <c r="O102" s="43">
        <f>Apr!N20</f>
        <v>26</v>
      </c>
      <c r="Q102" s="50"/>
      <c r="R102" s="43">
        <f>May!B20</f>
        <v>18</v>
      </c>
      <c r="S102" s="95"/>
      <c r="T102" s="47">
        <f>May!D20</f>
        <v>19</v>
      </c>
      <c r="U102" s="46"/>
      <c r="V102" s="47">
        <f>May!F20</f>
        <v>20</v>
      </c>
      <c r="W102" s="46"/>
      <c r="X102" s="47">
        <f>May!H20</f>
        <v>21</v>
      </c>
      <c r="Y102" s="46"/>
      <c r="Z102" s="47">
        <f>May!J20</f>
        <v>22</v>
      </c>
      <c r="AA102" s="46"/>
      <c r="AB102" s="47">
        <f>May!L20</f>
        <v>23</v>
      </c>
      <c r="AC102" s="48"/>
      <c r="AD102" s="43">
        <f>May!N20</f>
        <v>24</v>
      </c>
      <c r="AF102" s="50"/>
      <c r="AG102" s="43">
        <f>Jun!B20</f>
        <v>22</v>
      </c>
      <c r="AH102" s="46"/>
      <c r="AI102" s="47">
        <f>Jun!D20</f>
        <v>23</v>
      </c>
      <c r="AJ102" s="46"/>
      <c r="AK102" s="47">
        <f>Jun!F20</f>
        <v>24</v>
      </c>
      <c r="AL102" s="46"/>
      <c r="AM102" s="47">
        <f>Jun!H20</f>
        <v>25</v>
      </c>
      <c r="AN102" s="46"/>
      <c r="AO102" s="47">
        <f>Jun!J20</f>
        <v>26</v>
      </c>
      <c r="AP102" s="46"/>
      <c r="AQ102" s="47">
        <f>Jun!L20</f>
        <v>27</v>
      </c>
      <c r="AR102" s="48"/>
      <c r="AS102" s="43">
        <f>Jun!N20</f>
        <v>28</v>
      </c>
    </row>
    <row r="103" spans="2:47" ht="13.5" customHeight="1">
      <c r="B103" s="52" t="s">
        <v>63</v>
      </c>
      <c r="C103" s="58">
        <f>Apr!B21</f>
        <v>0</v>
      </c>
      <c r="D103" s="56" t="s">
        <v>18</v>
      </c>
      <c r="E103" s="55">
        <f>Apr!D21</f>
        <v>0</v>
      </c>
      <c r="F103" s="56" t="s">
        <v>18</v>
      </c>
      <c r="G103" s="55">
        <f>Apr!F21</f>
        <v>0</v>
      </c>
      <c r="H103" s="56" t="s">
        <v>18</v>
      </c>
      <c r="I103" s="55">
        <f>Apr!H21</f>
        <v>0</v>
      </c>
      <c r="J103" s="56" t="s">
        <v>18</v>
      </c>
      <c r="K103" s="55">
        <f>Apr!J21</f>
        <v>0</v>
      </c>
      <c r="L103" s="56" t="s">
        <v>18</v>
      </c>
      <c r="M103" s="55">
        <f>Apr!L21</f>
        <v>0</v>
      </c>
      <c r="N103" s="57" t="s">
        <v>18</v>
      </c>
      <c r="O103" s="58">
        <f>Apr!N21</f>
        <v>0</v>
      </c>
      <c r="Q103" s="52" t="s">
        <v>63</v>
      </c>
      <c r="R103" s="58">
        <f>May!B21</f>
        <v>0</v>
      </c>
      <c r="S103" s="56" t="s">
        <v>18</v>
      </c>
      <c r="T103" s="55">
        <f>May!D21</f>
        <v>0</v>
      </c>
      <c r="U103" s="56" t="s">
        <v>18</v>
      </c>
      <c r="V103" s="55">
        <f>May!F21</f>
        <v>0</v>
      </c>
      <c r="W103" s="56" t="s">
        <v>18</v>
      </c>
      <c r="X103" s="55">
        <f>May!H21</f>
        <v>0</v>
      </c>
      <c r="Y103" s="56" t="s">
        <v>18</v>
      </c>
      <c r="Z103" s="55">
        <f>May!J21</f>
        <v>0</v>
      </c>
      <c r="AA103" s="56" t="s">
        <v>18</v>
      </c>
      <c r="AB103" s="55">
        <f>May!L21</f>
        <v>0</v>
      </c>
      <c r="AC103" s="57" t="s">
        <v>18</v>
      </c>
      <c r="AD103" s="58">
        <f>May!N21</f>
        <v>0</v>
      </c>
      <c r="AF103" s="52" t="s">
        <v>63</v>
      </c>
      <c r="AG103" s="58">
        <f>Jun!B21</f>
        <v>0</v>
      </c>
      <c r="AH103" s="56" t="s">
        <v>18</v>
      </c>
      <c r="AI103" s="55">
        <f>Jun!D21</f>
        <v>0</v>
      </c>
      <c r="AJ103" s="56" t="s">
        <v>18</v>
      </c>
      <c r="AK103" s="55">
        <f>Jun!F21</f>
        <v>0</v>
      </c>
      <c r="AL103" s="56" t="s">
        <v>18</v>
      </c>
      <c r="AM103" s="55">
        <f>Jun!H21</f>
        <v>0</v>
      </c>
      <c r="AN103" s="56" t="s">
        <v>18</v>
      </c>
      <c r="AO103" s="55">
        <f>Jun!J21</f>
        <v>0</v>
      </c>
      <c r="AP103" s="56" t="s">
        <v>18</v>
      </c>
      <c r="AQ103" s="55">
        <f>Jun!L21</f>
        <v>0</v>
      </c>
      <c r="AR103" s="57" t="s">
        <v>18</v>
      </c>
      <c r="AS103" s="58">
        <f>Jun!N21</f>
        <v>0</v>
      </c>
      <c r="AU103" s="1">
        <f>SUM(B103:AS103)</f>
        <v>0</v>
      </c>
    </row>
    <row r="104" spans="2:47" ht="13.5" customHeight="1">
      <c r="B104" s="60" t="s">
        <v>64</v>
      </c>
      <c r="C104" s="66">
        <f>Apr!B22</f>
        <v>0</v>
      </c>
      <c r="D104" s="64" t="s">
        <v>19</v>
      </c>
      <c r="E104" s="63">
        <f>Apr!D22</f>
        <v>0</v>
      </c>
      <c r="F104" s="64" t="s">
        <v>19</v>
      </c>
      <c r="G104" s="63">
        <f>Apr!F22</f>
        <v>0</v>
      </c>
      <c r="H104" s="64" t="s">
        <v>19</v>
      </c>
      <c r="I104" s="63">
        <f>Apr!H22</f>
        <v>0</v>
      </c>
      <c r="J104" s="64" t="s">
        <v>19</v>
      </c>
      <c r="K104" s="63">
        <f>Apr!J22</f>
        <v>0</v>
      </c>
      <c r="L104" s="64" t="s">
        <v>19</v>
      </c>
      <c r="M104" s="63">
        <f>Apr!L22</f>
        <v>0</v>
      </c>
      <c r="N104" s="65" t="s">
        <v>19</v>
      </c>
      <c r="O104" s="66">
        <f>Apr!N22</f>
        <v>0</v>
      </c>
      <c r="Q104" s="60" t="s">
        <v>64</v>
      </c>
      <c r="R104" s="66">
        <f>May!B22</f>
        <v>0</v>
      </c>
      <c r="S104" s="64" t="s">
        <v>19</v>
      </c>
      <c r="T104" s="63">
        <f>May!D22</f>
        <v>0</v>
      </c>
      <c r="U104" s="64" t="s">
        <v>19</v>
      </c>
      <c r="V104" s="63">
        <f>May!F22</f>
        <v>0</v>
      </c>
      <c r="W104" s="64" t="s">
        <v>19</v>
      </c>
      <c r="X104" s="63">
        <f>May!H22</f>
        <v>0</v>
      </c>
      <c r="Y104" s="64" t="s">
        <v>19</v>
      </c>
      <c r="Z104" s="63">
        <f>May!J22</f>
        <v>0</v>
      </c>
      <c r="AA104" s="64" t="s">
        <v>19</v>
      </c>
      <c r="AB104" s="63">
        <f>May!L22</f>
        <v>0</v>
      </c>
      <c r="AC104" s="65" t="s">
        <v>19</v>
      </c>
      <c r="AD104" s="66">
        <f>May!N22</f>
        <v>0</v>
      </c>
      <c r="AF104" s="60" t="s">
        <v>64</v>
      </c>
      <c r="AG104" s="66">
        <f>Jun!B22</f>
        <v>0</v>
      </c>
      <c r="AH104" s="64" t="s">
        <v>19</v>
      </c>
      <c r="AI104" s="63">
        <f>Jun!D22</f>
        <v>0</v>
      </c>
      <c r="AJ104" s="64" t="s">
        <v>19</v>
      </c>
      <c r="AK104" s="63">
        <f>Jun!F22</f>
        <v>0</v>
      </c>
      <c r="AL104" s="64" t="s">
        <v>19</v>
      </c>
      <c r="AM104" s="63">
        <f>Jun!H22</f>
        <v>0</v>
      </c>
      <c r="AN104" s="64" t="s">
        <v>19</v>
      </c>
      <c r="AO104" s="63">
        <f>Jun!J22</f>
        <v>0</v>
      </c>
      <c r="AP104" s="64" t="s">
        <v>19</v>
      </c>
      <c r="AQ104" s="63">
        <f>Jun!L22</f>
        <v>0</v>
      </c>
      <c r="AR104" s="65" t="s">
        <v>19</v>
      </c>
      <c r="AS104" s="66">
        <f>Jun!N22</f>
        <v>0</v>
      </c>
    </row>
    <row r="105" spans="2:47" ht="13.5" customHeight="1" thickBot="1">
      <c r="B105" s="68" t="s">
        <v>65</v>
      </c>
      <c r="C105" s="79">
        <f>Apr!B23</f>
        <v>0</v>
      </c>
      <c r="D105" s="72" t="s">
        <v>20</v>
      </c>
      <c r="E105" s="71">
        <f>Apr!D23</f>
        <v>0</v>
      </c>
      <c r="F105" s="72" t="s">
        <v>20</v>
      </c>
      <c r="G105" s="71">
        <f>Apr!F23</f>
        <v>0</v>
      </c>
      <c r="H105" s="72" t="s">
        <v>20</v>
      </c>
      <c r="I105" s="71">
        <f>Apr!H23</f>
        <v>0</v>
      </c>
      <c r="J105" s="72" t="s">
        <v>20</v>
      </c>
      <c r="K105" s="71">
        <f>Apr!J23</f>
        <v>0</v>
      </c>
      <c r="L105" s="72" t="s">
        <v>20</v>
      </c>
      <c r="M105" s="71">
        <f>Apr!L23</f>
        <v>0</v>
      </c>
      <c r="N105" s="73" t="s">
        <v>20</v>
      </c>
      <c r="O105" s="79">
        <f>Apr!N23</f>
        <v>0</v>
      </c>
      <c r="Q105" s="68" t="s">
        <v>65</v>
      </c>
      <c r="R105" s="79">
        <f>May!B23</f>
        <v>0</v>
      </c>
      <c r="S105" s="72" t="s">
        <v>20</v>
      </c>
      <c r="T105" s="71">
        <f>May!D23</f>
        <v>0</v>
      </c>
      <c r="U105" s="72" t="s">
        <v>20</v>
      </c>
      <c r="V105" s="71">
        <f>May!F23</f>
        <v>0</v>
      </c>
      <c r="W105" s="72" t="s">
        <v>20</v>
      </c>
      <c r="X105" s="71">
        <f>May!H23</f>
        <v>0</v>
      </c>
      <c r="Y105" s="72" t="s">
        <v>20</v>
      </c>
      <c r="Z105" s="71">
        <f>May!J23</f>
        <v>0</v>
      </c>
      <c r="AA105" s="72" t="s">
        <v>20</v>
      </c>
      <c r="AB105" s="71">
        <f>May!L23</f>
        <v>0</v>
      </c>
      <c r="AC105" s="73" t="s">
        <v>20</v>
      </c>
      <c r="AD105" s="79">
        <f>May!N23</f>
        <v>0</v>
      </c>
      <c r="AF105" s="68" t="s">
        <v>65</v>
      </c>
      <c r="AG105" s="79">
        <f>Jun!B23</f>
        <v>0</v>
      </c>
      <c r="AH105" s="72" t="s">
        <v>20</v>
      </c>
      <c r="AI105" s="71">
        <f>Jun!D23</f>
        <v>0</v>
      </c>
      <c r="AJ105" s="72" t="s">
        <v>20</v>
      </c>
      <c r="AK105" s="71">
        <f>Jun!F23</f>
        <v>0</v>
      </c>
      <c r="AL105" s="72" t="s">
        <v>20</v>
      </c>
      <c r="AM105" s="71">
        <f>Jun!H23</f>
        <v>0</v>
      </c>
      <c r="AN105" s="72" t="s">
        <v>20</v>
      </c>
      <c r="AO105" s="71">
        <f>Jun!J23</f>
        <v>0</v>
      </c>
      <c r="AP105" s="72" t="s">
        <v>20</v>
      </c>
      <c r="AQ105" s="71">
        <f>Jun!L23</f>
        <v>0</v>
      </c>
      <c r="AR105" s="73" t="s">
        <v>20</v>
      </c>
      <c r="AS105" s="79">
        <f>Jun!N23</f>
        <v>0</v>
      </c>
    </row>
    <row r="106" spans="2:47" ht="13.5" customHeight="1">
      <c r="B106" s="50"/>
      <c r="C106" s="43">
        <f>Apr!B24</f>
        <v>27</v>
      </c>
      <c r="D106" s="46"/>
      <c r="E106" s="47">
        <f>Apr!D24</f>
        <v>28</v>
      </c>
      <c r="F106" s="46"/>
      <c r="G106" s="47">
        <f>Apr!F24</f>
        <v>29</v>
      </c>
      <c r="H106" s="46"/>
      <c r="I106" s="47">
        <f>Apr!H24</f>
        <v>30</v>
      </c>
      <c r="J106" s="46"/>
      <c r="K106" s="47">
        <f>Apr!J24</f>
        <v>0</v>
      </c>
      <c r="L106" s="46"/>
      <c r="M106" s="47">
        <f>Apr!L24</f>
        <v>0</v>
      </c>
      <c r="N106" s="48"/>
      <c r="O106" s="43">
        <f>Apr!N24</f>
        <v>0</v>
      </c>
      <c r="Q106" s="50"/>
      <c r="R106" s="43">
        <f>May!B24</f>
        <v>25</v>
      </c>
      <c r="S106" s="129"/>
      <c r="T106" s="82">
        <f>May!D24</f>
        <v>26</v>
      </c>
      <c r="U106" s="46"/>
      <c r="V106" s="47">
        <f>May!F24</f>
        <v>27</v>
      </c>
      <c r="W106" s="46"/>
      <c r="X106" s="47">
        <f>May!H24</f>
        <v>28</v>
      </c>
      <c r="Y106" s="46"/>
      <c r="Z106" s="47">
        <f>May!J24</f>
        <v>29</v>
      </c>
      <c r="AA106" s="95"/>
      <c r="AB106" s="47">
        <f>May!L24</f>
        <v>30</v>
      </c>
      <c r="AC106" s="48"/>
      <c r="AD106" s="43">
        <f>May!N24</f>
        <v>31</v>
      </c>
      <c r="AF106" s="50"/>
      <c r="AG106" s="43">
        <f>Jun!B24</f>
        <v>29</v>
      </c>
      <c r="AH106" s="46"/>
      <c r="AI106" s="47">
        <f>Jun!D24</f>
        <v>30</v>
      </c>
      <c r="AJ106" s="46"/>
      <c r="AK106" s="47">
        <f>Jun!F24</f>
        <v>0</v>
      </c>
      <c r="AL106" s="46"/>
      <c r="AM106" s="47">
        <f>Jun!H24</f>
        <v>0</v>
      </c>
      <c r="AN106" s="46"/>
      <c r="AO106" s="47">
        <f>Jun!J24</f>
        <v>0</v>
      </c>
      <c r="AP106" s="46"/>
      <c r="AQ106" s="47">
        <f>Jun!L24</f>
        <v>0</v>
      </c>
      <c r="AR106" s="48"/>
      <c r="AS106" s="43">
        <f>Jun!N24</f>
        <v>0</v>
      </c>
    </row>
    <row r="107" spans="2:47" ht="13.5" customHeight="1">
      <c r="B107" s="57" t="s">
        <v>63</v>
      </c>
      <c r="C107" s="58">
        <f>Apr!B25</f>
        <v>0</v>
      </c>
      <c r="D107" s="56" t="s">
        <v>18</v>
      </c>
      <c r="E107" s="55">
        <f>Apr!D25</f>
        <v>0</v>
      </c>
      <c r="F107" s="56" t="s">
        <v>18</v>
      </c>
      <c r="G107" s="55">
        <f>Apr!F25</f>
        <v>0</v>
      </c>
      <c r="H107" s="56" t="s">
        <v>18</v>
      </c>
      <c r="I107" s="55">
        <f>Apr!H25</f>
        <v>0</v>
      </c>
      <c r="J107" s="56" t="s">
        <v>18</v>
      </c>
      <c r="K107" s="55">
        <f>Apr!J25</f>
        <v>0</v>
      </c>
      <c r="L107" s="56" t="s">
        <v>18</v>
      </c>
      <c r="M107" s="55">
        <f>Apr!L25</f>
        <v>0</v>
      </c>
      <c r="N107" s="57" t="s">
        <v>18</v>
      </c>
      <c r="O107" s="58">
        <f>Apr!N25</f>
        <v>0</v>
      </c>
      <c r="Q107" s="57" t="s">
        <v>63</v>
      </c>
      <c r="R107" s="58">
        <f>May!B25</f>
        <v>0</v>
      </c>
      <c r="S107" s="84" t="s">
        <v>18</v>
      </c>
      <c r="T107" s="85" t="str">
        <f>May!D25</f>
        <v>H</v>
      </c>
      <c r="U107" s="56" t="s">
        <v>18</v>
      </c>
      <c r="V107" s="55">
        <f>May!F25</f>
        <v>0</v>
      </c>
      <c r="W107" s="56" t="s">
        <v>18</v>
      </c>
      <c r="X107" s="55">
        <f>May!H25</f>
        <v>0</v>
      </c>
      <c r="Y107" s="56" t="s">
        <v>18</v>
      </c>
      <c r="Z107" s="55">
        <f>May!J25</f>
        <v>0</v>
      </c>
      <c r="AA107" s="56" t="s">
        <v>18</v>
      </c>
      <c r="AB107" s="55">
        <f>May!L25</f>
        <v>0</v>
      </c>
      <c r="AC107" s="57" t="s">
        <v>18</v>
      </c>
      <c r="AD107" s="58">
        <f>May!N25</f>
        <v>0</v>
      </c>
      <c r="AF107" s="57" t="s">
        <v>63</v>
      </c>
      <c r="AG107" s="58">
        <f>Jun!B25</f>
        <v>0</v>
      </c>
      <c r="AH107" s="56" t="s">
        <v>18</v>
      </c>
      <c r="AI107" s="55">
        <f>Jun!D25</f>
        <v>0</v>
      </c>
      <c r="AJ107" s="56" t="s">
        <v>18</v>
      </c>
      <c r="AK107" s="55">
        <f>Jun!F25</f>
        <v>0</v>
      </c>
      <c r="AL107" s="56" t="s">
        <v>18</v>
      </c>
      <c r="AM107" s="55">
        <f>Jun!H25</f>
        <v>0</v>
      </c>
      <c r="AN107" s="56" t="s">
        <v>18</v>
      </c>
      <c r="AO107" s="55">
        <f>Jun!J25</f>
        <v>0</v>
      </c>
      <c r="AP107" s="56" t="s">
        <v>18</v>
      </c>
      <c r="AQ107" s="55">
        <f>Jun!L25</f>
        <v>0</v>
      </c>
      <c r="AR107" s="57" t="s">
        <v>18</v>
      </c>
      <c r="AS107" s="58">
        <f>Jun!N25</f>
        <v>0</v>
      </c>
      <c r="AU107" s="1">
        <f>SUM(B107:AS107)</f>
        <v>0</v>
      </c>
    </row>
    <row r="108" spans="2:47" ht="13.5" customHeight="1">
      <c r="B108" s="65" t="s">
        <v>64</v>
      </c>
      <c r="C108" s="66">
        <f>Apr!B26</f>
        <v>0</v>
      </c>
      <c r="D108" s="64" t="s">
        <v>19</v>
      </c>
      <c r="E108" s="63">
        <f>Apr!D26</f>
        <v>0</v>
      </c>
      <c r="F108" s="64" t="s">
        <v>19</v>
      </c>
      <c r="G108" s="63">
        <f>Apr!F26</f>
        <v>0</v>
      </c>
      <c r="H108" s="64" t="s">
        <v>19</v>
      </c>
      <c r="I108" s="63">
        <f>Apr!H26</f>
        <v>0</v>
      </c>
      <c r="J108" s="64" t="s">
        <v>19</v>
      </c>
      <c r="K108" s="63">
        <f>Apr!J26</f>
        <v>0</v>
      </c>
      <c r="L108" s="64" t="s">
        <v>19</v>
      </c>
      <c r="M108" s="63">
        <f>Apr!L26</f>
        <v>0</v>
      </c>
      <c r="N108" s="65" t="s">
        <v>19</v>
      </c>
      <c r="O108" s="66">
        <f>Apr!N26</f>
        <v>0</v>
      </c>
      <c r="Q108" s="65" t="s">
        <v>64</v>
      </c>
      <c r="R108" s="66">
        <f>May!B26</f>
        <v>0</v>
      </c>
      <c r="S108" s="87" t="s">
        <v>19</v>
      </c>
      <c r="T108" s="88">
        <f>May!D26</f>
        <v>0</v>
      </c>
      <c r="U108" s="64" t="s">
        <v>19</v>
      </c>
      <c r="V108" s="63">
        <f>May!F26</f>
        <v>0</v>
      </c>
      <c r="W108" s="64" t="s">
        <v>19</v>
      </c>
      <c r="X108" s="63">
        <f>May!H26</f>
        <v>0</v>
      </c>
      <c r="Y108" s="64" t="s">
        <v>19</v>
      </c>
      <c r="Z108" s="63">
        <f>May!J26</f>
        <v>0</v>
      </c>
      <c r="AA108" s="64" t="s">
        <v>19</v>
      </c>
      <c r="AB108" s="63">
        <f>May!L26</f>
        <v>0</v>
      </c>
      <c r="AC108" s="65" t="s">
        <v>19</v>
      </c>
      <c r="AD108" s="66">
        <f>May!N26</f>
        <v>0</v>
      </c>
      <c r="AF108" s="65" t="s">
        <v>64</v>
      </c>
      <c r="AG108" s="66">
        <f>Jun!B26</f>
        <v>0</v>
      </c>
      <c r="AH108" s="64" t="s">
        <v>19</v>
      </c>
      <c r="AI108" s="63">
        <f>Jun!D26</f>
        <v>0</v>
      </c>
      <c r="AJ108" s="64" t="s">
        <v>19</v>
      </c>
      <c r="AK108" s="63">
        <f>Jun!F26</f>
        <v>0</v>
      </c>
      <c r="AL108" s="64" t="s">
        <v>19</v>
      </c>
      <c r="AM108" s="63">
        <f>Jun!H26</f>
        <v>0</v>
      </c>
      <c r="AN108" s="64" t="s">
        <v>19</v>
      </c>
      <c r="AO108" s="63">
        <f>Jun!J26</f>
        <v>0</v>
      </c>
      <c r="AP108" s="64" t="s">
        <v>19</v>
      </c>
      <c r="AQ108" s="63">
        <f>Jun!L26</f>
        <v>0</v>
      </c>
      <c r="AR108" s="65" t="s">
        <v>19</v>
      </c>
      <c r="AS108" s="66">
        <f>Jun!N26</f>
        <v>0</v>
      </c>
    </row>
    <row r="109" spans="2:47" ht="13.5" customHeight="1" thickBot="1">
      <c r="B109" s="73" t="s">
        <v>65</v>
      </c>
      <c r="C109" s="79">
        <f>Apr!B27</f>
        <v>0</v>
      </c>
      <c r="D109" s="72" t="s">
        <v>20</v>
      </c>
      <c r="E109" s="71">
        <f>Apr!D27</f>
        <v>0</v>
      </c>
      <c r="F109" s="72" t="s">
        <v>20</v>
      </c>
      <c r="G109" s="71">
        <f>Apr!F27</f>
        <v>0</v>
      </c>
      <c r="H109" s="72" t="s">
        <v>20</v>
      </c>
      <c r="I109" s="71">
        <f>Apr!H27</f>
        <v>0</v>
      </c>
      <c r="J109" s="72" t="s">
        <v>20</v>
      </c>
      <c r="K109" s="71">
        <f>Apr!J27</f>
        <v>0</v>
      </c>
      <c r="L109" s="72" t="s">
        <v>20</v>
      </c>
      <c r="M109" s="71">
        <f>Apr!L27</f>
        <v>0</v>
      </c>
      <c r="N109" s="73" t="s">
        <v>20</v>
      </c>
      <c r="O109" s="79">
        <f>Apr!N27</f>
        <v>0</v>
      </c>
      <c r="Q109" s="73" t="s">
        <v>65</v>
      </c>
      <c r="R109" s="79">
        <f>May!B27</f>
        <v>0</v>
      </c>
      <c r="S109" s="89" t="s">
        <v>20</v>
      </c>
      <c r="T109" s="90">
        <f>May!D27</f>
        <v>0</v>
      </c>
      <c r="U109" s="72" t="s">
        <v>20</v>
      </c>
      <c r="V109" s="71">
        <f>May!F27</f>
        <v>0</v>
      </c>
      <c r="W109" s="72" t="s">
        <v>20</v>
      </c>
      <c r="X109" s="71">
        <f>May!H27</f>
        <v>0</v>
      </c>
      <c r="Y109" s="72" t="s">
        <v>20</v>
      </c>
      <c r="Z109" s="71">
        <f>May!J27</f>
        <v>0</v>
      </c>
      <c r="AA109" s="72" t="s">
        <v>20</v>
      </c>
      <c r="AB109" s="71">
        <f>May!L27</f>
        <v>0</v>
      </c>
      <c r="AC109" s="73" t="s">
        <v>20</v>
      </c>
      <c r="AD109" s="79">
        <f>May!N27</f>
        <v>0</v>
      </c>
      <c r="AF109" s="73" t="s">
        <v>65</v>
      </c>
      <c r="AG109" s="79">
        <f>Jun!B27</f>
        <v>0</v>
      </c>
      <c r="AH109" s="72" t="s">
        <v>20</v>
      </c>
      <c r="AI109" s="71">
        <f>Jun!D27</f>
        <v>0</v>
      </c>
      <c r="AJ109" s="72" t="s">
        <v>20</v>
      </c>
      <c r="AK109" s="71">
        <f>Jun!F27</f>
        <v>0</v>
      </c>
      <c r="AL109" s="72" t="s">
        <v>20</v>
      </c>
      <c r="AM109" s="71">
        <f>Jun!H27</f>
        <v>0</v>
      </c>
      <c r="AN109" s="72" t="s">
        <v>20</v>
      </c>
      <c r="AO109" s="71">
        <f>Jun!J27</f>
        <v>0</v>
      </c>
      <c r="AP109" s="72" t="s">
        <v>20</v>
      </c>
      <c r="AQ109" s="71">
        <f>Jun!L27</f>
        <v>0</v>
      </c>
      <c r="AR109" s="73" t="s">
        <v>20</v>
      </c>
      <c r="AS109" s="79">
        <f>Jun!N27</f>
        <v>0</v>
      </c>
    </row>
    <row r="110" spans="2:47" ht="13.5" customHeight="1">
      <c r="B110" s="50"/>
      <c r="C110" s="43">
        <f>Apr!B28</f>
        <v>0</v>
      </c>
      <c r="D110" s="46"/>
      <c r="E110" s="47" t="str">
        <f>Apr!D28</f>
        <v xml:space="preserve"> </v>
      </c>
      <c r="F110" s="46"/>
      <c r="G110" s="47" t="str">
        <f>Apr!F28</f>
        <v xml:space="preserve"> </v>
      </c>
      <c r="H110" s="46"/>
      <c r="I110" s="47" t="str">
        <f>Apr!H28</f>
        <v xml:space="preserve"> </v>
      </c>
      <c r="J110" s="46"/>
      <c r="K110" s="47" t="str">
        <f>Apr!J28</f>
        <v xml:space="preserve"> </v>
      </c>
      <c r="L110" s="46"/>
      <c r="M110" s="47" t="str">
        <f>Apr!L28</f>
        <v xml:space="preserve"> </v>
      </c>
      <c r="N110" s="48"/>
      <c r="O110" s="43" t="str">
        <f>Apr!N28</f>
        <v xml:space="preserve"> </v>
      </c>
      <c r="Q110" s="50"/>
      <c r="R110" s="43">
        <f>May!B28</f>
        <v>0</v>
      </c>
      <c r="S110" s="46"/>
      <c r="T110" s="47" t="str">
        <f>May!D28</f>
        <v xml:space="preserve"> </v>
      </c>
      <c r="U110" s="95"/>
      <c r="V110" s="47" t="str">
        <f>May!F28</f>
        <v xml:space="preserve"> </v>
      </c>
      <c r="W110" s="46"/>
      <c r="X110" s="47" t="str">
        <f>May!H28</f>
        <v xml:space="preserve"> </v>
      </c>
      <c r="Y110" s="46"/>
      <c r="Z110" s="47" t="str">
        <f>May!J28</f>
        <v xml:space="preserve"> </v>
      </c>
      <c r="AA110" s="46"/>
      <c r="AB110" s="47" t="str">
        <f>May!L28</f>
        <v xml:space="preserve"> </v>
      </c>
      <c r="AC110" s="48"/>
      <c r="AD110" s="43" t="str">
        <f>May!N28</f>
        <v xml:space="preserve"> </v>
      </c>
      <c r="AF110" s="50"/>
      <c r="AG110" s="43">
        <f>Jun!B28</f>
        <v>0</v>
      </c>
      <c r="AH110" s="46"/>
      <c r="AI110" s="47" t="str">
        <f>Jun!D28</f>
        <v xml:space="preserve"> </v>
      </c>
      <c r="AJ110" s="46"/>
      <c r="AK110" s="47" t="str">
        <f>Jun!F28</f>
        <v xml:space="preserve"> </v>
      </c>
      <c r="AL110" s="46"/>
      <c r="AM110" s="47" t="str">
        <f>Jun!H28</f>
        <v xml:space="preserve"> </v>
      </c>
      <c r="AN110" s="46"/>
      <c r="AO110" s="47" t="str">
        <f>Jun!J28</f>
        <v xml:space="preserve"> </v>
      </c>
      <c r="AP110" s="46"/>
      <c r="AQ110" s="47" t="str">
        <f>Jun!L28</f>
        <v xml:space="preserve"> </v>
      </c>
      <c r="AR110" s="48"/>
      <c r="AS110" s="43" t="str">
        <f>Jun!N28</f>
        <v xml:space="preserve"> </v>
      </c>
    </row>
    <row r="111" spans="2:47" ht="13.5" customHeight="1">
      <c r="B111" s="57" t="s">
        <v>63</v>
      </c>
      <c r="C111" s="58">
        <f>Apr!B29</f>
        <v>0</v>
      </c>
      <c r="D111" s="56" t="s">
        <v>18</v>
      </c>
      <c r="E111" s="55">
        <f>Apr!D29</f>
        <v>0</v>
      </c>
      <c r="F111" s="56" t="s">
        <v>18</v>
      </c>
      <c r="G111" s="55">
        <f>Apr!F29</f>
        <v>0</v>
      </c>
      <c r="H111" s="56" t="s">
        <v>18</v>
      </c>
      <c r="I111" s="55">
        <f>Apr!H29</f>
        <v>0</v>
      </c>
      <c r="J111" s="56" t="s">
        <v>18</v>
      </c>
      <c r="K111" s="55">
        <f>Apr!J29</f>
        <v>0</v>
      </c>
      <c r="L111" s="56" t="s">
        <v>18</v>
      </c>
      <c r="M111" s="55">
        <f>Apr!L29</f>
        <v>0</v>
      </c>
      <c r="N111" s="57" t="s">
        <v>18</v>
      </c>
      <c r="O111" s="58">
        <f>Apr!N29</f>
        <v>0</v>
      </c>
      <c r="Q111" s="57" t="s">
        <v>63</v>
      </c>
      <c r="R111" s="58">
        <f>May!B29</f>
        <v>0</v>
      </c>
      <c r="S111" s="56" t="s">
        <v>18</v>
      </c>
      <c r="T111" s="55">
        <f>May!D29</f>
        <v>0</v>
      </c>
      <c r="U111" s="56" t="s">
        <v>18</v>
      </c>
      <c r="V111" s="55">
        <f>May!F29</f>
        <v>0</v>
      </c>
      <c r="W111" s="56" t="s">
        <v>18</v>
      </c>
      <c r="X111" s="55">
        <f>May!H29</f>
        <v>0</v>
      </c>
      <c r="Y111" s="56" t="s">
        <v>18</v>
      </c>
      <c r="Z111" s="55">
        <f>May!J29</f>
        <v>0</v>
      </c>
      <c r="AA111" s="56" t="s">
        <v>18</v>
      </c>
      <c r="AB111" s="55">
        <f>May!L29</f>
        <v>0</v>
      </c>
      <c r="AC111" s="57" t="s">
        <v>18</v>
      </c>
      <c r="AD111" s="58">
        <f>May!N29</f>
        <v>0</v>
      </c>
      <c r="AF111" s="57" t="s">
        <v>63</v>
      </c>
      <c r="AG111" s="58">
        <f>Jun!B29</f>
        <v>0</v>
      </c>
      <c r="AH111" s="56" t="s">
        <v>18</v>
      </c>
      <c r="AI111" s="55">
        <f>Jun!D29</f>
        <v>0</v>
      </c>
      <c r="AJ111" s="56" t="s">
        <v>18</v>
      </c>
      <c r="AK111" s="55">
        <f>Jun!F29</f>
        <v>0</v>
      </c>
      <c r="AL111" s="56" t="s">
        <v>18</v>
      </c>
      <c r="AM111" s="55">
        <f>Jun!H29</f>
        <v>0</v>
      </c>
      <c r="AN111" s="56" t="s">
        <v>18</v>
      </c>
      <c r="AO111" s="55">
        <f>Jun!J29</f>
        <v>0</v>
      </c>
      <c r="AP111" s="56" t="s">
        <v>18</v>
      </c>
      <c r="AQ111" s="55">
        <f>Jun!L29</f>
        <v>0</v>
      </c>
      <c r="AR111" s="57" t="s">
        <v>18</v>
      </c>
      <c r="AS111" s="58">
        <f>Jun!N29</f>
        <v>0</v>
      </c>
      <c r="AU111" s="1">
        <f>SUM(B111:AR111)</f>
        <v>0</v>
      </c>
    </row>
    <row r="112" spans="2:47" ht="13.5" customHeight="1">
      <c r="B112" s="65" t="s">
        <v>64</v>
      </c>
      <c r="C112" s="66">
        <f>Apr!B30</f>
        <v>0</v>
      </c>
      <c r="D112" s="64" t="s">
        <v>19</v>
      </c>
      <c r="E112" s="63">
        <f>Apr!D30</f>
        <v>0</v>
      </c>
      <c r="F112" s="64" t="s">
        <v>19</v>
      </c>
      <c r="G112" s="63">
        <f>Apr!F30</f>
        <v>0</v>
      </c>
      <c r="H112" s="64" t="s">
        <v>19</v>
      </c>
      <c r="I112" s="63">
        <f>Apr!H30</f>
        <v>0</v>
      </c>
      <c r="J112" s="64" t="s">
        <v>19</v>
      </c>
      <c r="K112" s="63">
        <f>Apr!J30</f>
        <v>0</v>
      </c>
      <c r="L112" s="64" t="s">
        <v>19</v>
      </c>
      <c r="M112" s="63">
        <f>Apr!L30</f>
        <v>0</v>
      </c>
      <c r="N112" s="65" t="s">
        <v>19</v>
      </c>
      <c r="O112" s="66">
        <f>Apr!N30</f>
        <v>0</v>
      </c>
      <c r="Q112" s="65" t="s">
        <v>64</v>
      </c>
      <c r="R112" s="66">
        <f>May!B30</f>
        <v>0</v>
      </c>
      <c r="S112" s="64" t="s">
        <v>19</v>
      </c>
      <c r="T112" s="63">
        <f>May!D30</f>
        <v>0</v>
      </c>
      <c r="U112" s="64" t="s">
        <v>19</v>
      </c>
      <c r="V112" s="63">
        <f>May!F30</f>
        <v>0</v>
      </c>
      <c r="W112" s="64" t="s">
        <v>19</v>
      </c>
      <c r="X112" s="63">
        <f>May!H30</f>
        <v>0</v>
      </c>
      <c r="Y112" s="64" t="s">
        <v>19</v>
      </c>
      <c r="Z112" s="63">
        <f>May!J30</f>
        <v>0</v>
      </c>
      <c r="AA112" s="64" t="s">
        <v>19</v>
      </c>
      <c r="AB112" s="63">
        <f>May!L30</f>
        <v>0</v>
      </c>
      <c r="AC112" s="65" t="s">
        <v>19</v>
      </c>
      <c r="AD112" s="66">
        <f>May!N30</f>
        <v>0</v>
      </c>
      <c r="AF112" s="65" t="s">
        <v>64</v>
      </c>
      <c r="AG112" s="66">
        <f>Jun!B30</f>
        <v>0</v>
      </c>
      <c r="AH112" s="64" t="s">
        <v>19</v>
      </c>
      <c r="AI112" s="63">
        <f>Jun!D30</f>
        <v>0</v>
      </c>
      <c r="AJ112" s="64" t="s">
        <v>19</v>
      </c>
      <c r="AK112" s="63">
        <f>Jun!F30</f>
        <v>0</v>
      </c>
      <c r="AL112" s="64" t="s">
        <v>19</v>
      </c>
      <c r="AM112" s="63">
        <f>Jun!H30</f>
        <v>0</v>
      </c>
      <c r="AN112" s="64" t="s">
        <v>19</v>
      </c>
      <c r="AO112" s="63">
        <f>Jun!J30</f>
        <v>0</v>
      </c>
      <c r="AP112" s="64" t="s">
        <v>19</v>
      </c>
      <c r="AQ112" s="63">
        <f>Jun!L30</f>
        <v>0</v>
      </c>
      <c r="AR112" s="65" t="s">
        <v>19</v>
      </c>
      <c r="AS112" s="66">
        <f>Jun!N30</f>
        <v>0</v>
      </c>
    </row>
    <row r="113" spans="2:47" ht="13.5" customHeight="1" thickBot="1">
      <c r="B113" s="73" t="s">
        <v>65</v>
      </c>
      <c r="C113" s="79">
        <f>Apr!B31</f>
        <v>0</v>
      </c>
      <c r="D113" s="72" t="s">
        <v>20</v>
      </c>
      <c r="E113" s="71">
        <f>Apr!D31</f>
        <v>0</v>
      </c>
      <c r="F113" s="72" t="s">
        <v>20</v>
      </c>
      <c r="G113" s="71">
        <f>Apr!F31</f>
        <v>0</v>
      </c>
      <c r="H113" s="72" t="s">
        <v>20</v>
      </c>
      <c r="I113" s="71">
        <f>Apr!H31</f>
        <v>0</v>
      </c>
      <c r="J113" s="72" t="s">
        <v>20</v>
      </c>
      <c r="K113" s="71">
        <f>Apr!J31</f>
        <v>0</v>
      </c>
      <c r="L113" s="72" t="s">
        <v>20</v>
      </c>
      <c r="M113" s="71">
        <f>Apr!L31</f>
        <v>0</v>
      </c>
      <c r="N113" s="73" t="s">
        <v>20</v>
      </c>
      <c r="O113" s="79">
        <f>Apr!N31</f>
        <v>0</v>
      </c>
      <c r="Q113" s="73" t="s">
        <v>65</v>
      </c>
      <c r="R113" s="79">
        <f>May!B31</f>
        <v>0</v>
      </c>
      <c r="S113" s="72" t="s">
        <v>20</v>
      </c>
      <c r="T113" s="71">
        <f>May!D31</f>
        <v>0</v>
      </c>
      <c r="U113" s="72" t="s">
        <v>20</v>
      </c>
      <c r="V113" s="71">
        <f>May!F31</f>
        <v>0</v>
      </c>
      <c r="W113" s="72" t="s">
        <v>20</v>
      </c>
      <c r="X113" s="71">
        <f>May!H31</f>
        <v>0</v>
      </c>
      <c r="Y113" s="72" t="s">
        <v>20</v>
      </c>
      <c r="Z113" s="71">
        <f>May!J31</f>
        <v>0</v>
      </c>
      <c r="AA113" s="72" t="s">
        <v>20</v>
      </c>
      <c r="AB113" s="71">
        <f>May!L31</f>
        <v>0</v>
      </c>
      <c r="AC113" s="73" t="s">
        <v>20</v>
      </c>
      <c r="AD113" s="79">
        <f>May!N31</f>
        <v>0</v>
      </c>
      <c r="AF113" s="73" t="s">
        <v>65</v>
      </c>
      <c r="AG113" s="79">
        <f>Jun!B31</f>
        <v>0</v>
      </c>
      <c r="AH113" s="72" t="s">
        <v>20</v>
      </c>
      <c r="AI113" s="71">
        <f>Jun!D31</f>
        <v>0</v>
      </c>
      <c r="AJ113" s="72" t="s">
        <v>20</v>
      </c>
      <c r="AK113" s="71">
        <f>Jun!F31</f>
        <v>0</v>
      </c>
      <c r="AL113" s="72" t="s">
        <v>20</v>
      </c>
      <c r="AM113" s="71">
        <f>Jun!H31</f>
        <v>0</v>
      </c>
      <c r="AN113" s="72" t="s">
        <v>20</v>
      </c>
      <c r="AO113" s="71">
        <f>Jun!J31</f>
        <v>0</v>
      </c>
      <c r="AP113" s="72" t="s">
        <v>20</v>
      </c>
      <c r="AQ113" s="71">
        <f>Jun!L31</f>
        <v>0</v>
      </c>
      <c r="AR113" s="73" t="s">
        <v>20</v>
      </c>
      <c r="AS113" s="79">
        <f>Jun!N31</f>
        <v>0</v>
      </c>
    </row>
    <row r="115" spans="2:47" ht="13.5" customHeight="1">
      <c r="AU115" s="1">
        <f>SUM(AU4:AU113)</f>
        <v>0</v>
      </c>
    </row>
  </sheetData>
  <sheetProtection selectLockedCells="1" selectUnlockedCells="1"/>
  <mergeCells count="14">
    <mergeCell ref="B4:O4"/>
    <mergeCell ref="Q4:AD4"/>
    <mergeCell ref="AF4:AS4"/>
    <mergeCell ref="B88:O88"/>
    <mergeCell ref="Q88:AD88"/>
    <mergeCell ref="AF88:AS88"/>
    <mergeCell ref="B32:O32"/>
    <mergeCell ref="Q32:AD32"/>
    <mergeCell ref="AF32:AS32"/>
    <mergeCell ref="B60:O60"/>
    <mergeCell ref="Q60:AD60"/>
    <mergeCell ref="AF60:AS60"/>
    <mergeCell ref="S59:U59"/>
    <mergeCell ref="S87:U87"/>
  </mergeCells>
  <phoneticPr fontId="1" type="noConversion"/>
  <conditionalFormatting sqref="A7:XFD7 A11:XFD11 A15:XFD15 A19:XFD19 A23:XFD23 A27:XFD27 A35:AU35 AY35:XFD35 A39:AU39 AY39:XFD39 A43:AU43 AY43:XFD43 A47:AU47 AY47:XFD47 A51:AU51 AY51:XFD51 A55:AU55 AY55:XFD55 A63:XFD63 A67:XFD67 A71:XFD71 A75:XFD75 A79:XFD79 A83:XFD83 A91:XFD91 A95:XFD95 A99:XFD99 A103:XFD103 A107:XFD107 A111:XFD111">
    <cfRule type="cellIs" dxfId="4" priority="1" operator="equal">
      <formula>"v"</formula>
    </cfRule>
  </conditionalFormatting>
  <conditionalFormatting sqref="E8:E9 G8:G9 I8:I9 K8:K9 M8:M9 T8:T9 V8:V9 X8:X9 Z8:Z9 AB8:AB9 AI8:AI9 AK8:AK9 AM8:AM9 AO8:AO9 AQ8:AQ9 E12:E13 G12:G13 I12:I13 K12:K13 M12:M13 T12:T13 V12:V13 X12:X13 Z12:Z13 AB12:AB13 AI12:AI13 AK12:AK13 AM12:AM13 AO12:AO13 AQ12:AQ13 E16:E17 G16:G17 I16:I17 K16:K17 M16:M17 T16:T17 V16:V17 X16:X17 Z16:Z17 AB16:AB17 AI16:AI17 AK16:AK17 AM16:AM17 AO16:AO17 AQ16:AQ17 E20:E21 G20:G21 I20:I21 K20:K21 M20:M21 T20:T21 V20:V21 X20:X21 Z20:Z21 AB20:AB21 AI20:AI21 AK20:AK21 AM20:AM21 AO20:AO21 AQ20:AQ21 E24:E25 G24:G25 I24:I25 K24:K25 M24:M25 T24:T25 V24:V25 X24:X25 Z24:Z25 AB24:AB25 AI24:AI25 AK24:AK25 AM24:AM25 AO24:AO25 AQ24:AQ25 E28:E29 G28:G29 I28:I29 K28:K29 M28:M29 T28:T29 V28:V29 X28:X29 Z28:Z29 AB28:AB29 AI28:AI29 AK28:AK29 AM28:AM29 AO28:AO29 AQ28:AQ29 E36:E37 G36:G37 I36:I37 K36:K37 M36:M37 E40:E41 G40:G41 I40:I41 K40:K41 M40:M41">
    <cfRule type="cellIs" dxfId="3" priority="5" operator="greaterThan">
      <formula>0</formula>
    </cfRule>
  </conditionalFormatting>
  <conditionalFormatting sqref="E64:E65 G64:G65 I64:I65 K64:K65 M64:M65 T64:T65 V64:V65 X64:X65 Z64:Z65 AB64:AB65 AI64:AI65 AK64:AK65 AM64:AM65 AO64:AO65 AQ64:AQ65 E68:E69 G68:G69 I68:I69 K68:K69 M68:M69 T68:T69 V68:V69 X68:X69 Z68:Z69 AB68:AB69 AI68:AI69 AK68:AK69 AM68:AM69 AO68:AO69 AQ68:AQ69 E72:E73 G72:G73 I72:I73 K72:K73 M72:M73 T72:T73 V72:V73 X72:X73 Z72:Z73 AB72:AB73 AI72:AI73 AK72:AK73 AM72:AM73 AO72:AO73 AQ72:AQ73 E76:E77 G76:G77 I76:I77 K76:K77 M76:M77 T76:T77 V76:V77 X76:X77 Z76:Z77 AB76:AB77 AI76:AI77 AK76:AK77 AM76:AM77 AO76:AO77 AQ76:AQ77 E80:E81 G80:G81 I80:I81 K80:K81 M80:M81 T80:T81 V80:V81 X80:X81 Z80:Z81 AB80:AB81 AI80:AI81 AK80:AK81 AM80:AM81 AO80:AO81 AQ80:AQ81 E84:E85 G84:G85 I84:I85 K84:K85 M84:M85 T84:T85 V84:V85 X84:X85 Z84:Z85 AB84:AB85 AI84:AI85 AK84:AK85 AM84:AM85 AO84:AO85 AQ84:AQ85">
    <cfRule type="cellIs" dxfId="2" priority="3" operator="greaterThan">
      <formula>0</formula>
    </cfRule>
  </conditionalFormatting>
  <conditionalFormatting sqref="E92:E93 G92:G93 I92:I93 K92:K93 M92:M93 T92:T93 V92:V93 X92:X93 Z92:Z93 AB92:AB93 AI92:AI93 AK92:AK93 AM92:AM93 AO92:AO93 AQ92:AQ93 E96:E97 G96:G97 I96:I97 K96:K97 M96:M97 T96:T97 V96:V97 X96:X97 Z96:Z97 AB96:AB97 AI96:AI97 AK96:AK97 AM96:AM97 AO96:AO97 AQ96:AQ97 E100:E101 G100:G101 I100:I101 K100:K101 M100:M101 T100:T101 V100:V101 X100:X101 Z100:Z101 AB100:AB101 AI100:AI101 AK100:AK101 AM100:AM101 AO100:AO101 AQ100:AQ101 E104:E105 G104:G105 I104:I105 K104:K105 M104:M105 T104:T105 V104:V105 X104:X105 Z104:Z105 AB104:AB105 AI104:AI105 AK104:AK105 AM104:AM105 AO104:AO105 AQ104:AQ105 E108:E109 G108:G109 I108:I109 K108:K109 M108:M109 T108:T109 V108:V109 X108:X109 Z108:Z109 AB108:AB109 AI108:AI109 AK108:AK109 AM108:AM109 AO108:AO109 AQ108:AQ109 E112:E113 G112:G113 I112:I113 K112:K113 M112:M113 T112:T113 V112:V113 X112:X113 Z112:Z113 AB112:AB113 AI112:AI113 AK112:AK113 AM112:AM113 AO112:AO113 AQ112:AQ113">
    <cfRule type="cellIs" dxfId="1" priority="2" operator="greaterThan">
      <formula>0</formula>
    </cfRule>
  </conditionalFormatting>
  <conditionalFormatting sqref="T36:T37 V36:V37 X36:X37 Z36:Z37 AB36:AB37 AI36:AI37 AK36:AK37 AM36:AM37 AO36:AO37 AQ36:AQ37 T40:T41 V40:V41 X40:X41 Z40:Z41 AB40:AB41 AI40:AI41 AK40:AK41 AM40:AM41 AO40:AO41 AQ40:AQ41 E44:E45 G44:G45 I44:I45 K44:K45 M44:M45 T44:T45 V44:V45 X44:X45 Z44:Z45 AB44:AB45 AI44:AI45 AK44:AK45 AM44:AM45 AO44:AO45 AQ44:AQ45 E48:E49 G48:G49 I48:I49 K48:K49 M48:M49 T48:T49 V48:V49 X48:X49 Z48:Z49 AB48:AB49 AI48:AI49 AK48:AK49 AM48:AM49 AO48:AO49 AQ48:AQ49 E52:E53 G52:G53 I52:I53 K52:K53 M52:M53 T52:T53 V52:V53 X52:X53 Z52:Z53 AB52:AB53 AI52:AI53 AK52:AK53 AM52:AM53 AO52:AO53 AQ52:AQ53 E56:E57 G56:G57 I56:I57 K56:K57 M56:M57 T56:T57 V56:V57 X56:X57 Z56:Z57 AB56:AB57 AI56:AI57 AK56:AK57 AM56:AM57 AO56:AO57 AQ56:AQ57">
    <cfRule type="cellIs" dxfId="0" priority="4" operator="greaterThan">
      <formula>0</formula>
    </cfRule>
  </conditionalFormatting>
  <pageMargins left="0.75" right="0.75" top="0.63" bottom="0.41" header="0.41" footer="0.28000000000000003"/>
  <pageSetup scale="67" fitToHeight="2" orientation="landscape" r:id="rId1"/>
  <headerFooter alignWithMargins="0">
    <oddHeader>&amp;L&amp;"Helvitica,Bold"&amp;12MONTHLY CALENDAR</oddHeader>
    <oddFooter>&amp;R&amp;P</oddFooter>
  </headerFooter>
  <rowBreaks count="1" manualBreakCount="1"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72D2D-89D2-4A1E-97BB-0CB4E6AC5408}">
  <dimension ref="A1:B7"/>
  <sheetViews>
    <sheetView workbookViewId="0">
      <selection activeCell="A16" sqref="A16"/>
    </sheetView>
  </sheetViews>
  <sheetFormatPr defaultRowHeight="12.75"/>
  <cols>
    <col min="1" max="1" width="40.5703125" bestFit="1" customWidth="1"/>
  </cols>
  <sheetData>
    <row r="1" spans="1:2">
      <c r="A1" s="219" t="s">
        <v>82</v>
      </c>
      <c r="B1">
        <v>185</v>
      </c>
    </row>
    <row r="2" spans="1:2">
      <c r="A2" s="219" t="s">
        <v>81</v>
      </c>
      <c r="B2">
        <v>185</v>
      </c>
    </row>
    <row r="3" spans="1:2">
      <c r="A3" s="219" t="s">
        <v>76</v>
      </c>
      <c r="B3">
        <v>197</v>
      </c>
    </row>
    <row r="4" spans="1:2">
      <c r="A4" s="219" t="s">
        <v>77</v>
      </c>
      <c r="B4">
        <v>185</v>
      </c>
    </row>
    <row r="5" spans="1:2">
      <c r="A5" s="219" t="s">
        <v>78</v>
      </c>
      <c r="B5">
        <v>191</v>
      </c>
    </row>
    <row r="6" spans="1:2">
      <c r="A6" s="219" t="s">
        <v>79</v>
      </c>
      <c r="B6">
        <v>191</v>
      </c>
    </row>
    <row r="7" spans="1:2">
      <c r="A7" s="219" t="s">
        <v>80</v>
      </c>
      <c r="B7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47"/>
  <sheetViews>
    <sheetView showGridLines="0" topLeftCell="A13" zoomScaleNormal="100" workbookViewId="0">
      <selection activeCell="N9" sqref="N9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4.5" customHeight="1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72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5" thickBot="1">
      <c r="A6" s="135"/>
      <c r="B6" s="135"/>
      <c r="C6" s="135"/>
      <c r="E6" s="135"/>
      <c r="G6" s="135"/>
      <c r="I6" s="135"/>
      <c r="K6" s="135"/>
      <c r="L6" s="176" t="str">
        <f>IF(ISBLANK(L8), "", "")</f>
        <v/>
      </c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200"/>
      <c r="T7" s="181"/>
    </row>
    <row r="8" spans="1:24" ht="19.5" customHeight="1">
      <c r="A8" s="50"/>
      <c r="B8" s="49"/>
      <c r="C8" s="44"/>
      <c r="D8" s="45">
        <v>1</v>
      </c>
      <c r="E8" s="44"/>
      <c r="F8" s="47">
        <f>D8+1</f>
        <v>2</v>
      </c>
      <c r="G8" s="46"/>
      <c r="H8" s="47">
        <f>F8+1</f>
        <v>3</v>
      </c>
      <c r="I8" s="81"/>
      <c r="J8" s="82">
        <f>H8+1</f>
        <v>4</v>
      </c>
      <c r="K8" s="223"/>
      <c r="L8" s="224">
        <f>J8+1</f>
        <v>5</v>
      </c>
      <c r="M8" s="48"/>
      <c r="N8" s="118">
        <f>L8+1</f>
        <v>6</v>
      </c>
      <c r="O8" s="179"/>
      <c r="P8" s="179"/>
      <c r="Q8" s="179"/>
      <c r="R8" s="179"/>
      <c r="S8" s="179"/>
    </row>
    <row r="9" spans="1:24" ht="19.5" customHeight="1">
      <c r="A9" s="52"/>
      <c r="B9" s="169"/>
      <c r="C9" s="54" t="s">
        <v>18</v>
      </c>
      <c r="D9" s="194"/>
      <c r="E9" s="54" t="s">
        <v>18</v>
      </c>
      <c r="F9" s="195"/>
      <c r="G9" s="54" t="s">
        <v>18</v>
      </c>
      <c r="H9" s="195"/>
      <c r="I9" s="84" t="s">
        <v>18</v>
      </c>
      <c r="J9" s="245" t="s">
        <v>27</v>
      </c>
      <c r="K9" s="225" t="s">
        <v>18</v>
      </c>
      <c r="L9" s="228" t="s">
        <v>74</v>
      </c>
      <c r="M9" s="57" t="s">
        <v>18</v>
      </c>
      <c r="N9" s="169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1</v>
      </c>
      <c r="S9" s="179">
        <f>SUM(O9:R9)</f>
        <v>1</v>
      </c>
      <c r="T9" s="181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38"/>
      <c r="C10" s="62" t="s">
        <v>19</v>
      </c>
      <c r="D10" s="197"/>
      <c r="E10" s="62" t="s">
        <v>19</v>
      </c>
      <c r="F10" s="189"/>
      <c r="G10" s="62" t="s">
        <v>19</v>
      </c>
      <c r="H10" s="189"/>
      <c r="I10" s="87" t="s">
        <v>19</v>
      </c>
      <c r="J10" s="246"/>
      <c r="K10" s="226" t="s">
        <v>19</v>
      </c>
      <c r="L10" s="229"/>
      <c r="M10" s="65" t="s">
        <v>19</v>
      </c>
      <c r="N10" s="138"/>
      <c r="O10" s="179"/>
      <c r="P10" s="179"/>
      <c r="Q10" s="179"/>
      <c r="R10" s="179"/>
      <c r="S10" s="179"/>
    </row>
    <row r="11" spans="1:24" ht="19.5" customHeight="1" thickBot="1">
      <c r="A11" s="68"/>
      <c r="B11" s="139"/>
      <c r="C11" s="70" t="s">
        <v>20</v>
      </c>
      <c r="D11" s="198"/>
      <c r="E11" s="70" t="s">
        <v>20</v>
      </c>
      <c r="F11" s="191"/>
      <c r="G11" s="70" t="s">
        <v>20</v>
      </c>
      <c r="H11" s="191"/>
      <c r="I11" s="89" t="s">
        <v>20</v>
      </c>
      <c r="J11" s="247"/>
      <c r="K11" s="227" t="s">
        <v>20</v>
      </c>
      <c r="L11" s="230"/>
      <c r="M11" s="73" t="s">
        <v>20</v>
      </c>
      <c r="N11" s="139"/>
      <c r="O11" s="179"/>
      <c r="P11" s="179"/>
      <c r="Q11" s="179"/>
      <c r="R11" s="179"/>
      <c r="S11" s="179"/>
    </row>
    <row r="12" spans="1:24" ht="19.5" customHeight="1">
      <c r="A12" s="50"/>
      <c r="B12" s="118">
        <f>N8+1</f>
        <v>7</v>
      </c>
      <c r="C12" s="44"/>
      <c r="D12" s="45">
        <f>B12+1</f>
        <v>8</v>
      </c>
      <c r="E12" s="44"/>
      <c r="F12" s="45">
        <f>D12+1</f>
        <v>9</v>
      </c>
      <c r="G12" s="46"/>
      <c r="H12" s="47">
        <f>F12+1</f>
        <v>10</v>
      </c>
      <c r="I12" s="46"/>
      <c r="J12" s="47">
        <f>H12+1</f>
        <v>11</v>
      </c>
      <c r="K12" s="46"/>
      <c r="L12" s="47">
        <f>J12+1</f>
        <v>12</v>
      </c>
      <c r="M12" s="48"/>
      <c r="N12" s="118">
        <f>L12+1</f>
        <v>13</v>
      </c>
      <c r="O12" s="179"/>
      <c r="P12" s="179"/>
      <c r="Q12" s="179"/>
      <c r="R12" s="179"/>
      <c r="S12" s="179"/>
    </row>
    <row r="13" spans="1:24" ht="19.5" customHeight="1">
      <c r="A13" s="52" t="s">
        <v>63</v>
      </c>
      <c r="B13" s="169"/>
      <c r="C13" s="54" t="s">
        <v>18</v>
      </c>
      <c r="D13" s="160"/>
      <c r="E13" s="54" t="s">
        <v>18</v>
      </c>
      <c r="F13" s="16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69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82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64</v>
      </c>
      <c r="B14" s="138"/>
      <c r="C14" s="62" t="s">
        <v>19</v>
      </c>
      <c r="D14" s="161"/>
      <c r="E14" s="62" t="s">
        <v>19</v>
      </c>
      <c r="F14" s="16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38"/>
      <c r="O14" s="179"/>
      <c r="P14" s="179"/>
      <c r="Q14" s="179"/>
      <c r="R14" s="179"/>
      <c r="S14" s="179"/>
      <c r="T14" s="182"/>
    </row>
    <row r="15" spans="1:24" ht="19.5" customHeight="1" thickBot="1">
      <c r="A15" s="68" t="s">
        <v>65</v>
      </c>
      <c r="B15" s="139"/>
      <c r="C15" s="70" t="s">
        <v>20</v>
      </c>
      <c r="D15" s="162"/>
      <c r="E15" s="70" t="s">
        <v>20</v>
      </c>
      <c r="F15" s="16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182"/>
    </row>
    <row r="16" spans="1:24" ht="19.5" customHeight="1">
      <c r="A16" s="50"/>
      <c r="B16" s="118">
        <f>N12+1</f>
        <v>14</v>
      </c>
      <c r="C16" s="46"/>
      <c r="D16" s="47">
        <f>B16+1</f>
        <v>15</v>
      </c>
      <c r="E16" s="46"/>
      <c r="F16" s="47">
        <f>D16+1</f>
        <v>16</v>
      </c>
      <c r="G16" s="46"/>
      <c r="H16" s="47">
        <f>F16+1</f>
        <v>17</v>
      </c>
      <c r="I16" s="46"/>
      <c r="J16" s="47">
        <f>H16+1</f>
        <v>18</v>
      </c>
      <c r="K16" s="46"/>
      <c r="L16" s="47">
        <f>J16+1</f>
        <v>19</v>
      </c>
      <c r="M16" s="48"/>
      <c r="N16" s="118">
        <f>L16+1</f>
        <v>20</v>
      </c>
      <c r="O16" s="179"/>
      <c r="P16" s="179"/>
      <c r="Q16" s="179"/>
      <c r="R16" s="179"/>
      <c r="S16" s="179"/>
      <c r="T16" s="182"/>
    </row>
    <row r="17" spans="1:24" ht="19.5" customHeight="1">
      <c r="A17" s="57" t="s">
        <v>63</v>
      </c>
      <c r="B17" s="169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69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82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64</v>
      </c>
      <c r="B18" s="138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38"/>
      <c r="O18" s="179"/>
      <c r="P18" s="179"/>
      <c r="Q18" s="179"/>
      <c r="R18" s="179"/>
      <c r="S18" s="179"/>
      <c r="T18" s="182"/>
    </row>
    <row r="19" spans="1:24" ht="19.5" customHeight="1" thickBot="1">
      <c r="A19" s="73" t="s">
        <v>65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182"/>
    </row>
    <row r="20" spans="1:24" ht="19.5" customHeight="1">
      <c r="A20" s="50"/>
      <c r="B20" s="118">
        <f>N16+1</f>
        <v>21</v>
      </c>
      <c r="C20" s="44"/>
      <c r="D20" s="47">
        <f>B20+1</f>
        <v>22</v>
      </c>
      <c r="E20" s="44"/>
      <c r="F20" s="47">
        <f>D20+1</f>
        <v>23</v>
      </c>
      <c r="G20" s="46"/>
      <c r="H20" s="47">
        <f>F20+1</f>
        <v>24</v>
      </c>
      <c r="I20" s="46"/>
      <c r="J20" s="47">
        <f>H20+1</f>
        <v>25</v>
      </c>
      <c r="K20" s="46"/>
      <c r="L20" s="47">
        <f>J20+1</f>
        <v>26</v>
      </c>
      <c r="M20" s="48"/>
      <c r="N20" s="118">
        <f>L20+1</f>
        <v>27</v>
      </c>
      <c r="O20" s="179"/>
      <c r="P20" s="179"/>
      <c r="Q20" s="179"/>
      <c r="R20" s="179"/>
      <c r="S20" s="179"/>
      <c r="T20" s="182"/>
    </row>
    <row r="21" spans="1:24" ht="19.5" customHeight="1">
      <c r="A21" s="52" t="s">
        <v>63</v>
      </c>
      <c r="B21" s="169"/>
      <c r="C21" s="54" t="s">
        <v>18</v>
      </c>
      <c r="D21" s="160"/>
      <c r="E21" s="54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69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82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64</v>
      </c>
      <c r="B22" s="138"/>
      <c r="C22" s="62" t="s">
        <v>19</v>
      </c>
      <c r="D22" s="161"/>
      <c r="E22" s="62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82"/>
    </row>
    <row r="23" spans="1:24" ht="19.5" customHeight="1" thickBot="1">
      <c r="A23" s="73" t="s">
        <v>65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82"/>
    </row>
    <row r="24" spans="1:24" ht="19.5" customHeight="1">
      <c r="A24" s="50"/>
      <c r="B24" s="118">
        <f>N20+1</f>
        <v>28</v>
      </c>
      <c r="C24" s="93"/>
      <c r="D24" s="47">
        <f>B24+1</f>
        <v>29</v>
      </c>
      <c r="E24" s="93"/>
      <c r="F24" s="47">
        <f>D24+1</f>
        <v>30</v>
      </c>
      <c r="G24" s="93"/>
      <c r="H24" s="47">
        <f>F24+1</f>
        <v>31</v>
      </c>
      <c r="I24" s="93"/>
      <c r="J24" s="47"/>
      <c r="K24" s="93"/>
      <c r="L24" s="47"/>
      <c r="M24" s="50"/>
      <c r="N24" s="118"/>
      <c r="O24" s="179"/>
      <c r="P24" s="179"/>
      <c r="Q24" s="179"/>
      <c r="R24" s="179"/>
      <c r="S24" s="179"/>
      <c r="T24" s="182"/>
    </row>
    <row r="25" spans="1:24" ht="19.5" customHeight="1">
      <c r="A25" s="57" t="s">
        <v>63</v>
      </c>
      <c r="B25" s="169"/>
      <c r="C25" s="56" t="s">
        <v>18</v>
      </c>
      <c r="D25" s="140"/>
      <c r="E25" s="98" t="s">
        <v>18</v>
      </c>
      <c r="F25" s="140"/>
      <c r="G25" s="56" t="s">
        <v>18</v>
      </c>
      <c r="H25" s="140"/>
      <c r="I25" s="56"/>
      <c r="J25" s="140"/>
      <c r="K25" s="56"/>
      <c r="L25" s="140"/>
      <c r="M25" s="57"/>
      <c r="N25" s="169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82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64</v>
      </c>
      <c r="B26" s="138"/>
      <c r="C26" s="64" t="s">
        <v>19</v>
      </c>
      <c r="D26" s="141"/>
      <c r="E26" s="64" t="s">
        <v>19</v>
      </c>
      <c r="F26" s="140"/>
      <c r="G26" s="64" t="s">
        <v>19</v>
      </c>
      <c r="H26" s="141"/>
      <c r="I26" s="64"/>
      <c r="J26" s="141"/>
      <c r="K26" s="64"/>
      <c r="L26" s="141"/>
      <c r="M26" s="65"/>
      <c r="N26" s="138"/>
      <c r="O26" s="179"/>
      <c r="P26" s="179"/>
      <c r="Q26" s="179"/>
      <c r="R26" s="179"/>
      <c r="S26" s="179"/>
      <c r="T26" s="182"/>
    </row>
    <row r="27" spans="1:24" ht="19.5" customHeight="1" thickBot="1">
      <c r="A27" s="73" t="s">
        <v>65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/>
      <c r="J27" s="142"/>
      <c r="K27" s="72"/>
      <c r="L27" s="142"/>
      <c r="M27" s="73"/>
      <c r="N27" s="139"/>
      <c r="O27" s="179"/>
      <c r="P27" s="179"/>
      <c r="Q27" s="179"/>
      <c r="R27" s="179"/>
      <c r="S27" s="179"/>
      <c r="T27" s="182"/>
    </row>
    <row r="28" spans="1:24" ht="19.5" customHeight="1">
      <c r="A28" s="50"/>
      <c r="B28" s="118"/>
      <c r="C28" s="93"/>
      <c r="D28" s="47"/>
      <c r="E28" s="93"/>
      <c r="F28" s="47" t="s">
        <v>26</v>
      </c>
      <c r="G28" s="93"/>
      <c r="H28" s="47" t="s">
        <v>26</v>
      </c>
      <c r="I28" s="93"/>
      <c r="J28" s="47" t="s">
        <v>26</v>
      </c>
      <c r="K28" s="93"/>
      <c r="L28" s="47" t="s">
        <v>26</v>
      </c>
      <c r="M28" s="50"/>
      <c r="N28" s="118" t="s">
        <v>26</v>
      </c>
      <c r="O28" s="179"/>
      <c r="P28" s="179"/>
      <c r="Q28" s="179"/>
      <c r="R28" s="179"/>
      <c r="S28" s="179"/>
      <c r="T28" s="182"/>
    </row>
    <row r="29" spans="1:24" ht="19.5" customHeight="1">
      <c r="A29" s="57"/>
      <c r="B29" s="169"/>
      <c r="C29" s="56"/>
      <c r="D29" s="140"/>
      <c r="E29" s="199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82" t="str">
        <f>IF(S29&gt;5, "Error", "")</f>
        <v/>
      </c>
    </row>
    <row r="30" spans="1:24" ht="19.5" customHeight="1">
      <c r="A30" s="65"/>
      <c r="B30" s="138"/>
      <c r="C30" s="64"/>
      <c r="D30" s="141"/>
      <c r="E30" s="188" t="s">
        <v>19</v>
      </c>
      <c r="F30" s="187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P30" s="179"/>
      <c r="Q30" s="179"/>
      <c r="R30" s="179"/>
      <c r="S30" s="179"/>
    </row>
    <row r="31" spans="1:24" ht="19.5" customHeight="1" thickBot="1">
      <c r="A31" s="73"/>
      <c r="B31" s="139"/>
      <c r="C31" s="72"/>
      <c r="D31" s="142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  <c r="O31" s="179"/>
      <c r="P31" s="179"/>
      <c r="Q31" s="179"/>
      <c r="R31" s="179"/>
      <c r="S31" s="179"/>
    </row>
    <row r="32" spans="1:24" ht="18">
      <c r="A32" s="170"/>
      <c r="B32" s="103"/>
      <c r="C32" s="168"/>
      <c r="E32" s="168"/>
      <c r="G32" s="168"/>
      <c r="I32" s="168"/>
      <c r="K32" s="168"/>
      <c r="M32" s="168"/>
      <c r="O32" s="180" t="s">
        <v>18</v>
      </c>
      <c r="P32" s="180"/>
      <c r="Q32" s="180" t="s">
        <v>19</v>
      </c>
      <c r="R32" s="180"/>
      <c r="S32" s="217"/>
    </row>
    <row r="33" spans="1:19" ht="13.5" thickBot="1">
      <c r="B33" s="144" t="s">
        <v>11</v>
      </c>
      <c r="C33" s="133"/>
      <c r="D33" s="145"/>
      <c r="E33" s="146"/>
      <c r="F33" s="145"/>
      <c r="G33" s="146"/>
      <c r="H33" s="145"/>
      <c r="I33" s="35"/>
      <c r="L33" s="144" t="s">
        <v>26</v>
      </c>
      <c r="M33" s="35" t="s">
        <v>26</v>
      </c>
      <c r="N33" s="148" t="s">
        <v>26</v>
      </c>
      <c r="O33" s="179">
        <f>SUM(O9:O31)</f>
        <v>0</v>
      </c>
      <c r="P33" s="179"/>
      <c r="Q33" s="179">
        <f t="shared" ref="Q33" si="1">SUM(Q9:Q31)</f>
        <v>0</v>
      </c>
      <c r="R33" s="179"/>
      <c r="S33" s="218"/>
    </row>
    <row r="34" spans="1:19">
      <c r="B34" s="149"/>
      <c r="C34" s="35"/>
      <c r="E34" s="35"/>
      <c r="G34" s="35"/>
      <c r="I34" s="35"/>
      <c r="L34" s="144" t="s">
        <v>13</v>
      </c>
      <c r="M34" s="35"/>
      <c r="N34" s="10">
        <f>SUM(B10:N10)+SUM(B14:N14)+SUM(B18:N18)+SUM(B22:N22)+SUM(B26:N26)+SUM(B30:N30)</f>
        <v>0</v>
      </c>
      <c r="O34" s="179"/>
      <c r="P34" s="179"/>
      <c r="Q34" s="179"/>
      <c r="R34" s="179"/>
      <c r="S34" s="218"/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  <c r="O35" s="218"/>
      <c r="P35" s="218"/>
      <c r="Q35" s="218"/>
      <c r="R35" s="218"/>
      <c r="S35" s="218"/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L38" s="144"/>
      <c r="N38" s="151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Front!K9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B42" s="135"/>
      <c r="C42" s="135"/>
      <c r="E42" s="135"/>
      <c r="G42" s="135"/>
      <c r="H42" s="10">
        <f>N37</f>
        <v>0</v>
      </c>
      <c r="I42" s="135"/>
      <c r="J42" s="1" t="s">
        <v>68</v>
      </c>
      <c r="K42" s="135"/>
      <c r="M42" s="135"/>
      <c r="N42" s="151">
        <f>N41</f>
        <v>0</v>
      </c>
    </row>
    <row r="43" spans="1:19">
      <c r="A43" s="35"/>
      <c r="B43" s="135"/>
      <c r="C43" s="135"/>
      <c r="E43" s="135"/>
      <c r="G43" s="135"/>
      <c r="H43" s="10"/>
      <c r="I43" s="135"/>
      <c r="K43" s="135"/>
      <c r="M43" s="135"/>
    </row>
    <row r="44" spans="1:19">
      <c r="A44" s="151"/>
      <c r="G44" s="135"/>
      <c r="H44" s="151"/>
      <c r="I44" s="135"/>
      <c r="K44" s="135"/>
      <c r="M44" s="135"/>
    </row>
    <row r="46" spans="1:19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9">
      <c r="A47" s="152"/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I47" s="201"/>
      <c r="J47" s="202"/>
      <c r="K47" s="106"/>
      <c r="L47" s="203"/>
      <c r="M47" s="201"/>
      <c r="N47" s="204"/>
    </row>
  </sheetData>
  <sheetProtection algorithmName="SHA-512" hashValue="mHBXD0pF8aasARXW30ugPFTfpIpo4V4/6kFygNGl1VC9aFmmjYVq+L1/vqKWdrA2mEU8r40IuKDzN1QFfT6VdA==" saltValue="h1zTdEvK9MRsP5aMd3hLdg==" spinCount="100000" sheet="1" objects="1" scenarios="1" selectLockedCells="1"/>
  <phoneticPr fontId="1" type="noConversion"/>
  <conditionalFormatting sqref="C8:L8 D9:D11 F9:F11 H9:H11 J9:J11 L9:L11 C12:L31">
    <cfRule type="containsText" dxfId="31" priority="1" operator="containsText" text="H">
      <formula>NOT(ISERROR(SEARCH("H",C8)))</formula>
    </cfRule>
  </conditionalFormatting>
  <conditionalFormatting sqref="D9 F9 H9 J9 D13:L13 D17:L17 D21:L21 D25:L25 D29:L29">
    <cfRule type="cellIs" dxfId="30" priority="3" operator="equal">
      <formula>"v"</formula>
    </cfRule>
  </conditionalFormatting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9" priority="4" operator="greaterThan">
      <formula>0</formula>
    </cfRule>
  </conditionalFormatting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47"/>
  <sheetViews>
    <sheetView showGridLines="0" topLeftCell="A7" zoomScaleNormal="100" workbookViewId="0">
      <selection activeCell="B9" sqref="B9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73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81"/>
    </row>
    <row r="8" spans="1:24" ht="19.5" customHeight="1">
      <c r="A8" s="42"/>
      <c r="B8" s="49"/>
      <c r="C8" s="46"/>
      <c r="D8" s="47"/>
      <c r="E8" s="46"/>
      <c r="F8" s="47"/>
      <c r="G8" s="46"/>
      <c r="H8" s="47"/>
      <c r="I8" s="46"/>
      <c r="J8" s="47">
        <f>H8+1</f>
        <v>1</v>
      </c>
      <c r="K8" s="46"/>
      <c r="L8" s="47">
        <f>J8+1</f>
        <v>2</v>
      </c>
      <c r="M8" s="51"/>
      <c r="N8" s="49">
        <f>L8+1</f>
        <v>3</v>
      </c>
      <c r="O8" s="179"/>
      <c r="P8" s="179"/>
      <c r="Q8" s="179"/>
      <c r="R8" s="179"/>
      <c r="S8" s="179"/>
    </row>
    <row r="9" spans="1:24" ht="19.5" customHeight="1">
      <c r="A9" s="59"/>
      <c r="B9" s="155"/>
      <c r="C9" s="56"/>
      <c r="D9" s="140"/>
      <c r="E9" s="56"/>
      <c r="F9" s="140"/>
      <c r="G9" s="56"/>
      <c r="H9" s="140"/>
      <c r="I9" s="56" t="s">
        <v>18</v>
      </c>
      <c r="J9" s="140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167"/>
      <c r="B10" s="156"/>
      <c r="C10" s="64"/>
      <c r="D10" s="141"/>
      <c r="E10" s="64"/>
      <c r="F10" s="141"/>
      <c r="G10" s="64"/>
      <c r="H10" s="141"/>
      <c r="I10" s="64" t="s">
        <v>19</v>
      </c>
      <c r="J10" s="141"/>
      <c r="K10" s="64" t="s">
        <v>19</v>
      </c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/>
      <c r="B11" s="139"/>
      <c r="C11" s="72"/>
      <c r="D11" s="142"/>
      <c r="E11" s="72"/>
      <c r="F11" s="142"/>
      <c r="G11" s="72"/>
      <c r="H11" s="142"/>
      <c r="I11" s="72" t="s">
        <v>20</v>
      </c>
      <c r="J11" s="142"/>
      <c r="K11" s="72" t="s">
        <v>20</v>
      </c>
      <c r="L11" s="142"/>
      <c r="M11" s="73" t="s">
        <v>20</v>
      </c>
      <c r="N11" s="139"/>
      <c r="O11" s="179"/>
      <c r="P11" s="179"/>
      <c r="Q11" s="179"/>
      <c r="R11" s="179"/>
      <c r="S11" s="179"/>
    </row>
    <row r="12" spans="1:24" ht="19.5" customHeight="1">
      <c r="A12" s="42"/>
      <c r="B12" s="49">
        <f>N8+1</f>
        <v>4</v>
      </c>
      <c r="C12" s="93"/>
      <c r="D12" s="47">
        <f>B12+1</f>
        <v>5</v>
      </c>
      <c r="E12" s="93"/>
      <c r="F12" s="47">
        <f>D12+1</f>
        <v>6</v>
      </c>
      <c r="G12" s="93"/>
      <c r="H12" s="47">
        <f>F12+1</f>
        <v>7</v>
      </c>
      <c r="I12" s="93"/>
      <c r="J12" s="47">
        <f>H12+1</f>
        <v>8</v>
      </c>
      <c r="K12" s="93"/>
      <c r="L12" s="47">
        <f>J12+1</f>
        <v>9</v>
      </c>
      <c r="M12" s="50"/>
      <c r="N12" s="49">
        <f>L12+1</f>
        <v>10</v>
      </c>
      <c r="O12" s="179"/>
      <c r="P12" s="179"/>
      <c r="Q12" s="179"/>
      <c r="R12" s="179"/>
      <c r="S12" s="179">
        <v>1</v>
      </c>
    </row>
    <row r="13" spans="1:24" ht="19.5" customHeight="1">
      <c r="A13" s="59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167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177"/>
    </row>
    <row r="16" spans="1:24" ht="19.5" customHeight="1">
      <c r="A16" s="42"/>
      <c r="B16" s="49">
        <f>N12+1</f>
        <v>11</v>
      </c>
      <c r="C16" s="46"/>
      <c r="D16" s="47">
        <f>B16+1</f>
        <v>12</v>
      </c>
      <c r="E16" s="46"/>
      <c r="F16" s="47">
        <f>D16+1</f>
        <v>13</v>
      </c>
      <c r="G16" s="46"/>
      <c r="H16" s="47">
        <f>F16+1</f>
        <v>14</v>
      </c>
      <c r="I16" s="46"/>
      <c r="J16" s="47">
        <f>H16+1</f>
        <v>15</v>
      </c>
      <c r="K16" s="46"/>
      <c r="L16" s="47">
        <f>J16+1</f>
        <v>16</v>
      </c>
      <c r="M16" s="48"/>
      <c r="N16" s="49">
        <f>L16+1</f>
        <v>17</v>
      </c>
      <c r="O16" s="179"/>
      <c r="P16" s="179"/>
      <c r="Q16" s="179"/>
      <c r="R16" s="179"/>
      <c r="S16" s="179"/>
      <c r="T16" s="177"/>
    </row>
    <row r="17" spans="1:24" ht="19.5" customHeight="1">
      <c r="A17" s="86" t="s">
        <v>42</v>
      </c>
      <c r="B17" s="155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7" t="s">
        <v>43</v>
      </c>
      <c r="B18" s="156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177"/>
    </row>
    <row r="20" spans="1:24" ht="19.5" customHeight="1">
      <c r="A20" s="42"/>
      <c r="B20" s="49">
        <f>N16+1</f>
        <v>18</v>
      </c>
      <c r="C20" s="46"/>
      <c r="D20" s="47">
        <f>B20+1</f>
        <v>19</v>
      </c>
      <c r="E20" s="46"/>
      <c r="F20" s="47">
        <f>D20+1</f>
        <v>20</v>
      </c>
      <c r="G20" s="46"/>
      <c r="H20" s="47">
        <f>F20+1</f>
        <v>21</v>
      </c>
      <c r="I20" s="46"/>
      <c r="J20" s="47">
        <f>H20+1</f>
        <v>22</v>
      </c>
      <c r="K20" s="46"/>
      <c r="L20" s="47">
        <f>J20+1</f>
        <v>23</v>
      </c>
      <c r="M20" s="48"/>
      <c r="N20" s="49">
        <f>L20+1</f>
        <v>24</v>
      </c>
      <c r="O20" s="179"/>
      <c r="P20" s="179"/>
      <c r="Q20" s="179"/>
      <c r="R20" s="179"/>
      <c r="S20" s="179"/>
      <c r="T20" s="177"/>
    </row>
    <row r="21" spans="1:24" ht="19.5" customHeight="1">
      <c r="A21" s="59" t="s">
        <v>42</v>
      </c>
      <c r="B21" s="155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167" t="s">
        <v>43</v>
      </c>
      <c r="B22" s="156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56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42"/>
      <c r="B24" s="49">
        <f>N20+1</f>
        <v>25</v>
      </c>
      <c r="C24" s="46"/>
      <c r="D24" s="47">
        <f>B24+1</f>
        <v>26</v>
      </c>
      <c r="E24" s="46"/>
      <c r="F24" s="47">
        <f>D24+1</f>
        <v>27</v>
      </c>
      <c r="G24" s="46"/>
      <c r="H24" s="47">
        <f>F24+1</f>
        <v>28</v>
      </c>
      <c r="I24" s="46"/>
      <c r="J24" s="47">
        <f>H24+1</f>
        <v>29</v>
      </c>
      <c r="K24" s="46"/>
      <c r="L24" s="47">
        <f>J24+1</f>
        <v>30</v>
      </c>
      <c r="M24" s="48"/>
      <c r="N24" s="49">
        <f>L24+1</f>
        <v>31</v>
      </c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55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56"/>
      <c r="L25" s="140"/>
      <c r="M25" s="57" t="s">
        <v>18</v>
      </c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64"/>
      <c r="L26" s="141"/>
      <c r="M26" s="65" t="s">
        <v>19</v>
      </c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72"/>
      <c r="L27" s="142"/>
      <c r="M27" s="73" t="s">
        <v>20</v>
      </c>
      <c r="N27" s="139"/>
      <c r="O27" s="179"/>
      <c r="P27" s="179"/>
      <c r="Q27" s="179"/>
      <c r="R27" s="179"/>
      <c r="S27" s="179"/>
      <c r="T27" s="177"/>
    </row>
    <row r="28" spans="1:24" ht="19.5" customHeight="1">
      <c r="A28" s="42"/>
      <c r="B28" s="49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49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55"/>
      <c r="C29" s="56"/>
      <c r="D29" s="140"/>
      <c r="E29" s="56"/>
      <c r="F29" s="140"/>
      <c r="G29" s="56"/>
      <c r="H29" s="140"/>
      <c r="I29" s="56"/>
      <c r="J29" s="140"/>
      <c r="K29" s="56"/>
      <c r="L29" s="140"/>
      <c r="M29" s="57"/>
      <c r="N29" s="155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64"/>
      <c r="D30" s="141"/>
      <c r="E30" s="64"/>
      <c r="F30" s="141"/>
      <c r="G30" s="64"/>
      <c r="H30" s="141"/>
      <c r="I30" s="64"/>
      <c r="J30" s="141"/>
      <c r="K30" s="64"/>
      <c r="L30" s="141"/>
      <c r="M30" s="65"/>
      <c r="N30" s="138"/>
      <c r="O30" s="179"/>
      <c r="P30" s="179"/>
      <c r="Q30" s="179"/>
      <c r="R30" s="179"/>
      <c r="S30" s="179"/>
    </row>
    <row r="31" spans="1:24" ht="19.5" customHeight="1" thickBot="1">
      <c r="A31" s="73"/>
      <c r="B31" s="139"/>
      <c r="C31" s="72"/>
      <c r="D31" s="142"/>
      <c r="E31" s="72"/>
      <c r="F31" s="142"/>
      <c r="G31" s="72"/>
      <c r="H31" s="142"/>
      <c r="I31" s="72"/>
      <c r="J31" s="142"/>
      <c r="K31" s="72"/>
      <c r="L31" s="142"/>
      <c r="M31" s="73"/>
      <c r="N31" s="139"/>
      <c r="O31" s="179"/>
      <c r="P31" s="179"/>
      <c r="Q31" s="179"/>
      <c r="R31" s="179"/>
      <c r="S31" s="179"/>
    </row>
    <row r="32" spans="1:24" ht="18">
      <c r="A32" s="168"/>
      <c r="B32" s="168"/>
      <c r="C32" s="168"/>
      <c r="E32" s="168"/>
      <c r="G32" s="168"/>
      <c r="I32" s="168"/>
      <c r="K32" s="168"/>
      <c r="M32" s="168"/>
      <c r="O32" s="180" t="s">
        <v>18</v>
      </c>
      <c r="P32" s="180"/>
      <c r="Q32" s="180" t="s">
        <v>19</v>
      </c>
      <c r="R32" s="149"/>
    </row>
    <row r="33" spans="1:19" ht="13.5" thickBot="1">
      <c r="B33" s="144" t="s">
        <v>11</v>
      </c>
      <c r="C33" s="133"/>
      <c r="D33" s="145"/>
      <c r="E33" s="146"/>
      <c r="F33" s="145"/>
      <c r="G33" s="146"/>
      <c r="H33" s="145"/>
      <c r="I33" s="35"/>
      <c r="L33" s="144" t="s">
        <v>26</v>
      </c>
      <c r="M33" s="35"/>
      <c r="N33" s="148" t="s">
        <v>26</v>
      </c>
      <c r="O33" s="179">
        <f>SUM(O9:O32)</f>
        <v>0</v>
      </c>
      <c r="P33" s="179"/>
      <c r="Q33" s="179">
        <f>SUM(Q9:Q32)</f>
        <v>0</v>
      </c>
      <c r="S33" s="179"/>
    </row>
    <row r="34" spans="1:19">
      <c r="B34" s="149"/>
      <c r="C34" s="35"/>
      <c r="E34" s="35"/>
      <c r="G34" s="35"/>
      <c r="I34" s="35"/>
      <c r="L34" s="144" t="s">
        <v>13</v>
      </c>
      <c r="M34" s="35"/>
      <c r="N34" s="10">
        <f>D10+F10+H10+J10+L10+L14+J14+H14+F14+D14+D18+F18+H18+J18+L18+L22+J22+H22+F22+D22+D26+F26+H26+J26+L26</f>
        <v>0</v>
      </c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L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Jul!H41+N36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B42" s="135"/>
      <c r="C42" s="135"/>
      <c r="E42" s="135"/>
      <c r="G42" s="135"/>
      <c r="H42" s="10"/>
      <c r="I42" s="135"/>
      <c r="J42" s="1" t="s">
        <v>68</v>
      </c>
      <c r="K42" s="135"/>
      <c r="M42" s="135"/>
      <c r="N42" s="151">
        <f>Jul!N42+N41</f>
        <v>0</v>
      </c>
    </row>
    <row r="43" spans="1:19">
      <c r="A43" s="35"/>
      <c r="B43" s="135"/>
      <c r="C43" s="135"/>
      <c r="E43" s="135"/>
      <c r="G43" s="135"/>
      <c r="H43" s="151"/>
      <c r="I43" s="135"/>
      <c r="K43" s="135"/>
      <c r="M43" s="135"/>
    </row>
    <row r="44" spans="1:19">
      <c r="A44" s="151"/>
      <c r="B44" s="135"/>
      <c r="C44" s="135"/>
      <c r="E44" s="135"/>
      <c r="G44" s="135"/>
      <c r="I44" s="135"/>
      <c r="K44" s="135"/>
      <c r="M44" s="135"/>
    </row>
    <row r="46" spans="1:19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9">
      <c r="A47" s="152"/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1"/>
      <c r="M47" s="212"/>
      <c r="N47" s="213"/>
    </row>
  </sheetData>
  <sheetProtection algorithmName="SHA-512" hashValue="mzkITd2mG+GG0VmC89IMgYYvyE7uHBuC9gj+Cqe1XTCwYrbX08Z8teGJecRmLuxMvk/4XEXWokyg+QBrH1aNrA==" saltValue="AmUY3qbgMo9954KSe1vvSA==" spinCount="100000" sheet="1" objects="1" scenarios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8" priority="2" operator="greaterThan">
      <formula>0</formula>
    </cfRule>
  </conditionalFormatting>
  <conditionalFormatting sqref="D9:L9 D13:L13 D17:L17 D21:L21 D25:L25 D29:L29">
    <cfRule type="cellIs" dxfId="27" priority="1" operator="equal">
      <formula>"v"</formula>
    </cfRule>
  </conditionalFormatting>
  <printOptions horizontalCentered="1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X47"/>
  <sheetViews>
    <sheetView showGridLines="0" topLeftCell="A8" workbookViewId="0">
      <selection activeCell="F9" sqref="F9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92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3">
        <v>1</v>
      </c>
      <c r="C8" s="81"/>
      <c r="D8" s="82">
        <v>2</v>
      </c>
      <c r="E8" s="46"/>
      <c r="F8" s="47">
        <v>3</v>
      </c>
      <c r="G8" s="46"/>
      <c r="H8" s="47">
        <v>4</v>
      </c>
      <c r="I8" s="46"/>
      <c r="J8" s="47">
        <v>5</v>
      </c>
      <c r="K8" s="46"/>
      <c r="L8" s="47">
        <f>J8+1</f>
        <v>6</v>
      </c>
      <c r="M8" s="48"/>
      <c r="N8" s="49">
        <f>L8+1</f>
        <v>7</v>
      </c>
      <c r="O8" s="179"/>
      <c r="P8" s="179"/>
      <c r="Q8" s="179"/>
      <c r="R8" s="179"/>
    </row>
    <row r="9" spans="1:24" ht="19.5" customHeight="1">
      <c r="A9" s="52" t="s">
        <v>42</v>
      </c>
      <c r="B9" s="136"/>
      <c r="C9" s="84" t="s">
        <v>18</v>
      </c>
      <c r="D9" s="242" t="s">
        <v>27</v>
      </c>
      <c r="E9" s="186" t="s">
        <v>18</v>
      </c>
      <c r="F9" s="187"/>
      <c r="G9" s="186" t="s">
        <v>18</v>
      </c>
      <c r="H9" s="187"/>
      <c r="I9" s="186" t="s">
        <v>18</v>
      </c>
      <c r="J9" s="187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1</v>
      </c>
      <c r="S9" s="179">
        <f>SUM(O9:R9)</f>
        <v>1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 t="s">
        <v>43</v>
      </c>
      <c r="B10" s="156"/>
      <c r="C10" s="87" t="s">
        <v>19</v>
      </c>
      <c r="D10" s="246"/>
      <c r="E10" s="188" t="s">
        <v>19</v>
      </c>
      <c r="F10" s="189"/>
      <c r="G10" s="188" t="s">
        <v>19</v>
      </c>
      <c r="H10" s="189"/>
      <c r="I10" s="188" t="s">
        <v>19</v>
      </c>
      <c r="J10" s="189"/>
      <c r="K10" s="64" t="s">
        <v>19</v>
      </c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 t="s">
        <v>44</v>
      </c>
      <c r="B11" s="157"/>
      <c r="C11" s="89" t="s">
        <v>20</v>
      </c>
      <c r="D11" s="247"/>
      <c r="E11" s="190" t="s">
        <v>20</v>
      </c>
      <c r="F11" s="191"/>
      <c r="G11" s="190" t="s">
        <v>20</v>
      </c>
      <c r="H11" s="191"/>
      <c r="I11" s="190" t="s">
        <v>20</v>
      </c>
      <c r="J11" s="191"/>
      <c r="K11" s="72" t="s">
        <v>20</v>
      </c>
      <c r="L11" s="142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8</v>
      </c>
      <c r="C12" s="44"/>
      <c r="D12" s="45">
        <f>B12+1</f>
        <v>9</v>
      </c>
      <c r="E12" s="46"/>
      <c r="F12" s="47">
        <f>D12+1</f>
        <v>10</v>
      </c>
      <c r="G12" s="46"/>
      <c r="H12" s="47">
        <f>F12+1</f>
        <v>11</v>
      </c>
      <c r="I12" s="46"/>
      <c r="J12" s="47">
        <f>H12+1</f>
        <v>12</v>
      </c>
      <c r="K12" s="46"/>
      <c r="L12" s="47">
        <f>J12+1</f>
        <v>13</v>
      </c>
      <c r="M12" s="48"/>
      <c r="N12" s="49">
        <f>L12+1</f>
        <v>14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4" t="s">
        <v>18</v>
      </c>
      <c r="D13" s="160" t="s">
        <v>27</v>
      </c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1</v>
      </c>
      <c r="S13" s="179">
        <f>SUM(O13:R13)</f>
        <v>1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2" t="s">
        <v>19</v>
      </c>
      <c r="D14" s="16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0" t="s">
        <v>20</v>
      </c>
      <c r="D15" s="16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15</v>
      </c>
      <c r="C16" s="46"/>
      <c r="D16" s="47">
        <f>B16+1</f>
        <v>16</v>
      </c>
      <c r="E16" s="46"/>
      <c r="F16" s="47">
        <f>D16+1</f>
        <v>17</v>
      </c>
      <c r="G16" s="46"/>
      <c r="H16" s="47">
        <f>F16+1</f>
        <v>18</v>
      </c>
      <c r="I16" s="46"/>
      <c r="J16" s="47">
        <f>H16+1</f>
        <v>19</v>
      </c>
      <c r="K16" s="46"/>
      <c r="L16" s="47">
        <f>J16+1</f>
        <v>20</v>
      </c>
      <c r="M16" s="48"/>
      <c r="N16" s="49">
        <f>L16+1</f>
        <v>21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22</v>
      </c>
      <c r="C20" s="44"/>
      <c r="D20" s="47">
        <f>B20+1</f>
        <v>23</v>
      </c>
      <c r="E20" s="44"/>
      <c r="F20" s="47">
        <f>D20+1</f>
        <v>24</v>
      </c>
      <c r="G20" s="46"/>
      <c r="H20" s="47">
        <f>F20+1</f>
        <v>25</v>
      </c>
      <c r="I20" s="46"/>
      <c r="J20" s="47">
        <f>H20+1</f>
        <v>26</v>
      </c>
      <c r="K20" s="46"/>
      <c r="L20" s="47">
        <f>J20+1</f>
        <v>27</v>
      </c>
      <c r="M20" s="48"/>
      <c r="N20" s="49">
        <f>L20+1</f>
        <v>28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54" t="s">
        <v>18</v>
      </c>
      <c r="D21" s="160"/>
      <c r="E21" s="54" t="s">
        <v>18</v>
      </c>
      <c r="F21" s="16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62" t="s">
        <v>19</v>
      </c>
      <c r="D22" s="161"/>
      <c r="E22" s="62" t="s">
        <v>19</v>
      </c>
      <c r="F22" s="16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56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57"/>
      <c r="C23" s="70" t="s">
        <v>20</v>
      </c>
      <c r="D23" s="162"/>
      <c r="E23" s="70" t="s">
        <v>20</v>
      </c>
      <c r="F23" s="16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57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29</v>
      </c>
      <c r="C24" s="46"/>
      <c r="D24" s="47">
        <f>B24+1</f>
        <v>30</v>
      </c>
      <c r="E24" s="46"/>
      <c r="F24" s="47"/>
      <c r="G24" s="46"/>
      <c r="H24" s="47"/>
      <c r="I24" s="46"/>
      <c r="J24" s="47"/>
      <c r="K24" s="46"/>
      <c r="L24" s="47"/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36"/>
      <c r="C25" s="56" t="s">
        <v>18</v>
      </c>
      <c r="D25" s="140"/>
      <c r="E25" s="56"/>
      <c r="F25" s="140"/>
      <c r="G25" s="56"/>
      <c r="H25" s="140"/>
      <c r="I25" s="56"/>
      <c r="J25" s="140"/>
      <c r="K25" s="56"/>
      <c r="L25" s="140"/>
      <c r="M25" s="57"/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/>
      <c r="F26" s="141"/>
      <c r="G26" s="64"/>
      <c r="H26" s="141"/>
      <c r="I26" s="64"/>
      <c r="J26" s="141"/>
      <c r="K26" s="64"/>
      <c r="L26" s="141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/>
      <c r="F27" s="142"/>
      <c r="G27" s="72"/>
      <c r="H27" s="142"/>
      <c r="I27" s="72"/>
      <c r="J27" s="142"/>
      <c r="K27" s="72"/>
      <c r="L27" s="142"/>
      <c r="M27" s="73"/>
      <c r="N27" s="139"/>
      <c r="O27" s="179"/>
      <c r="P27" s="179"/>
      <c r="Q27" s="179"/>
      <c r="R27" s="179"/>
      <c r="S27" s="179"/>
      <c r="T27" s="177"/>
    </row>
    <row r="28" spans="1:24" ht="19.5" customHeight="1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 t="s">
        <v>42</v>
      </c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 t="s">
        <v>43</v>
      </c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P30" s="179"/>
      <c r="Q30" s="179"/>
      <c r="R30" s="179"/>
      <c r="S30" s="179"/>
    </row>
    <row r="31" spans="1:24" ht="19.5" customHeight="1" thickBot="1">
      <c r="A31" s="73" t="s">
        <v>44</v>
      </c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</row>
    <row r="32" spans="1:24" ht="13.5" customHeight="1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49"/>
    </row>
    <row r="33" spans="1:19" ht="13.5" customHeight="1" thickBot="1">
      <c r="B33" s="144" t="s">
        <v>11</v>
      </c>
      <c r="C33" s="133"/>
      <c r="D33" s="145"/>
      <c r="E33" s="146"/>
      <c r="F33" s="145"/>
      <c r="G33" s="146"/>
      <c r="H33" s="145"/>
      <c r="I33" s="35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S33" s="179"/>
    </row>
    <row r="34" spans="1:19" ht="13.5" customHeight="1">
      <c r="B34" s="149"/>
      <c r="C34" s="35"/>
      <c r="E34" s="35"/>
      <c r="G34" s="35"/>
      <c r="I34" s="35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L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Aug!H41+N36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B42" s="135"/>
      <c r="C42" s="135"/>
      <c r="E42" s="135"/>
      <c r="G42" s="135"/>
      <c r="H42" s="10"/>
      <c r="I42" s="135"/>
      <c r="J42" s="1" t="s">
        <v>68</v>
      </c>
      <c r="K42" s="135"/>
      <c r="M42" s="135"/>
      <c r="N42" s="151">
        <f>Aug!N42+N41</f>
        <v>0</v>
      </c>
    </row>
    <row r="43" spans="1:19">
      <c r="A43" s="35"/>
      <c r="B43" s="135"/>
      <c r="C43" s="135"/>
      <c r="E43" s="135"/>
      <c r="G43" s="135"/>
      <c r="H43" s="151"/>
      <c r="I43" s="135"/>
      <c r="K43" s="135"/>
      <c r="M43" s="135"/>
    </row>
    <row r="44" spans="1:19">
      <c r="A44" s="135"/>
      <c r="B44" s="135"/>
      <c r="C44" s="135"/>
      <c r="E44" s="135"/>
      <c r="G44" s="135"/>
      <c r="I44" s="135"/>
      <c r="K44" s="135"/>
      <c r="M44" s="135"/>
    </row>
    <row r="46" spans="1:19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9">
      <c r="A47" s="152"/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1"/>
      <c r="M47" s="212"/>
      <c r="N47" s="213"/>
    </row>
  </sheetData>
  <sheetProtection algorithmName="SHA-512" hashValue="Pr4nbMltzyWjaXEJOkH7iMxdok5XMHW9KvaPC8okH/e/d2iXyyayUmeqR3EXG+IAOHBm6vTSVzlFnoEiHR9r4w==" saltValue="Ff+zMDzKMJySCEC+Rwag5g==" spinCount="100000" sheet="1" objects="1" scenarios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6" priority="3" operator="greaterThan">
      <formula>0</formula>
    </cfRule>
  </conditionalFormatting>
  <conditionalFormatting sqref="D9:L9 D13:L13 D17:L17 D21:L21 D25:L25 D29:L29">
    <cfRule type="cellIs" dxfId="25" priority="2" operator="equal">
      <formula>"v"</formula>
    </cfRule>
  </conditionalFormatting>
  <printOptions horizontalCentered="1"/>
  <pageMargins left="0.56000000000000005" right="0.55000000000000004" top="1" bottom="1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X48"/>
  <sheetViews>
    <sheetView showGridLines="0" workbookViewId="0">
      <selection activeCell="J25" sqref="J25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75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96"/>
    </row>
    <row r="8" spans="1:24" ht="19.5" customHeight="1">
      <c r="A8" s="50"/>
      <c r="B8" s="49"/>
      <c r="C8" s="46"/>
      <c r="D8" s="47"/>
      <c r="E8" s="46"/>
      <c r="F8" s="47">
        <f>D8+1</f>
        <v>1</v>
      </c>
      <c r="G8" s="46"/>
      <c r="H8" s="47">
        <f>F8+1</f>
        <v>2</v>
      </c>
      <c r="I8" s="46"/>
      <c r="J8" s="47">
        <f>H8+1</f>
        <v>3</v>
      </c>
      <c r="K8" s="46"/>
      <c r="L8" s="47">
        <f>J8+1</f>
        <v>4</v>
      </c>
      <c r="M8" s="48"/>
      <c r="N8" s="49">
        <f>L8+1</f>
        <v>5</v>
      </c>
      <c r="O8" s="179"/>
      <c r="P8" s="179"/>
      <c r="Q8" s="179"/>
      <c r="R8" s="179"/>
      <c r="S8" s="179"/>
      <c r="T8" s="179"/>
    </row>
    <row r="9" spans="1:24" ht="19.5" customHeight="1">
      <c r="A9" s="52"/>
      <c r="B9" s="155"/>
      <c r="C9" s="56"/>
      <c r="D9" s="140"/>
      <c r="E9" s="56" t="s">
        <v>18</v>
      </c>
      <c r="F9" s="140"/>
      <c r="G9" s="56" t="s">
        <v>18</v>
      </c>
      <c r="H9" s="140"/>
      <c r="I9" s="56" t="s">
        <v>18</v>
      </c>
      <c r="J9" s="140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96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56"/>
      <c r="C10" s="64"/>
      <c r="D10" s="141"/>
      <c r="E10" s="64" t="s">
        <v>19</v>
      </c>
      <c r="F10" s="141"/>
      <c r="G10" s="64" t="s">
        <v>19</v>
      </c>
      <c r="H10" s="141"/>
      <c r="I10" s="64" t="s">
        <v>19</v>
      </c>
      <c r="J10" s="141"/>
      <c r="K10" s="64" t="s">
        <v>19</v>
      </c>
      <c r="L10" s="141"/>
      <c r="M10" s="65" t="s">
        <v>19</v>
      </c>
      <c r="N10" s="138"/>
      <c r="O10" s="179"/>
      <c r="P10" s="179"/>
      <c r="Q10" s="179"/>
      <c r="R10" s="179"/>
      <c r="S10" s="179"/>
      <c r="T10" s="179"/>
    </row>
    <row r="11" spans="1:24" ht="19.5" customHeight="1" thickBot="1">
      <c r="A11" s="68"/>
      <c r="B11" s="139"/>
      <c r="C11" s="72"/>
      <c r="D11" s="142"/>
      <c r="E11" s="72" t="s">
        <v>20</v>
      </c>
      <c r="F11" s="142"/>
      <c r="G11" s="72" t="s">
        <v>20</v>
      </c>
      <c r="H11" s="142"/>
      <c r="I11" s="72" t="s">
        <v>20</v>
      </c>
      <c r="J11" s="142"/>
      <c r="K11" s="72" t="s">
        <v>20</v>
      </c>
      <c r="L11" s="142"/>
      <c r="M11" s="73" t="s">
        <v>20</v>
      </c>
      <c r="N11" s="139"/>
      <c r="O11" s="179"/>
      <c r="P11" s="179"/>
      <c r="Q11" s="179"/>
      <c r="R11" s="179"/>
      <c r="S11" s="179"/>
      <c r="T11" s="179"/>
    </row>
    <row r="12" spans="1:24" ht="19.5" customHeight="1">
      <c r="A12" s="50"/>
      <c r="B12" s="49">
        <f>N8+1</f>
        <v>6</v>
      </c>
      <c r="C12" s="46"/>
      <c r="D12" s="47">
        <f>B12+1</f>
        <v>7</v>
      </c>
      <c r="E12" s="46"/>
      <c r="F12" s="47">
        <f>D12+1</f>
        <v>8</v>
      </c>
      <c r="G12" s="46"/>
      <c r="H12" s="47">
        <f>F12+1</f>
        <v>9</v>
      </c>
      <c r="I12" s="46"/>
      <c r="J12" s="47">
        <f>H12+1</f>
        <v>10</v>
      </c>
      <c r="K12" s="46"/>
      <c r="L12" s="47">
        <f>J12+1</f>
        <v>11</v>
      </c>
      <c r="M12" s="48"/>
      <c r="N12" s="49">
        <f>L12+1</f>
        <v>12</v>
      </c>
      <c r="O12" s="179"/>
      <c r="P12" s="179"/>
      <c r="Q12" s="179"/>
      <c r="R12" s="179"/>
      <c r="S12" s="179"/>
      <c r="T12" s="179"/>
    </row>
    <row r="13" spans="1:24" ht="19.5" customHeight="1">
      <c r="A13" s="52" t="s">
        <v>42</v>
      </c>
      <c r="B13" s="136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205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38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38"/>
      <c r="O14" s="179"/>
      <c r="P14" s="179"/>
      <c r="Q14" s="179"/>
      <c r="R14" s="179"/>
      <c r="S14" s="179"/>
      <c r="T14" s="205"/>
    </row>
    <row r="15" spans="1:24" ht="19.5" customHeight="1" thickBot="1">
      <c r="A15" s="68" t="s">
        <v>44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205"/>
    </row>
    <row r="16" spans="1:24" ht="19.5" customHeight="1">
      <c r="A16" s="50"/>
      <c r="B16" s="49">
        <f>N12+1</f>
        <v>13</v>
      </c>
      <c r="C16" s="46"/>
      <c r="D16" s="47">
        <f>B16+1</f>
        <v>14</v>
      </c>
      <c r="E16" s="46"/>
      <c r="F16" s="47">
        <f>D16+1</f>
        <v>15</v>
      </c>
      <c r="G16" s="46"/>
      <c r="H16" s="47">
        <f>F16+1</f>
        <v>16</v>
      </c>
      <c r="I16" s="46"/>
      <c r="J16" s="47">
        <f>H16+1</f>
        <v>17</v>
      </c>
      <c r="K16" s="46"/>
      <c r="L16" s="47">
        <f>J16+1</f>
        <v>18</v>
      </c>
      <c r="M16" s="48"/>
      <c r="N16" s="49">
        <f>L16+1</f>
        <v>19</v>
      </c>
      <c r="O16" s="179"/>
      <c r="P16" s="179"/>
      <c r="Q16" s="179"/>
      <c r="R16" s="179"/>
      <c r="S16" s="179"/>
      <c r="T16" s="205"/>
    </row>
    <row r="17" spans="1:24" ht="19.5" customHeight="1">
      <c r="A17" s="57" t="s">
        <v>42</v>
      </c>
      <c r="B17" s="136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205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38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38"/>
      <c r="O18" s="179"/>
      <c r="P18" s="179"/>
      <c r="Q18" s="179"/>
      <c r="R18" s="179"/>
      <c r="S18" s="179"/>
      <c r="T18" s="205"/>
    </row>
    <row r="19" spans="1:24" ht="19.5" customHeight="1" thickBot="1">
      <c r="A19" s="73" t="s">
        <v>44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205"/>
    </row>
    <row r="20" spans="1:24" ht="19.5" customHeight="1">
      <c r="A20" s="50"/>
      <c r="B20" s="49">
        <f>N16+1</f>
        <v>20</v>
      </c>
      <c r="C20" s="46"/>
      <c r="D20" s="47">
        <f>B20+1</f>
        <v>21</v>
      </c>
      <c r="E20" s="46"/>
      <c r="F20" s="47">
        <f>D20+1</f>
        <v>22</v>
      </c>
      <c r="G20" s="46"/>
      <c r="H20" s="47">
        <f>F20+1</f>
        <v>23</v>
      </c>
      <c r="I20" s="46"/>
      <c r="J20" s="47">
        <f>H20+1</f>
        <v>24</v>
      </c>
      <c r="K20" s="46"/>
      <c r="L20" s="47">
        <f>J20+1</f>
        <v>25</v>
      </c>
      <c r="M20" s="48"/>
      <c r="N20" s="49">
        <f>L20+1</f>
        <v>26</v>
      </c>
      <c r="O20" s="179"/>
      <c r="P20" s="179"/>
      <c r="Q20" s="179"/>
      <c r="R20" s="179"/>
      <c r="S20" s="179"/>
      <c r="T20" s="205"/>
    </row>
    <row r="21" spans="1:24" ht="19.5" customHeight="1">
      <c r="A21" s="52" t="s">
        <v>42</v>
      </c>
      <c r="B21" s="136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205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38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205"/>
    </row>
    <row r="23" spans="1:24" ht="19.5" customHeight="1" thickBot="1">
      <c r="A23" s="68" t="s">
        <v>44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205"/>
    </row>
    <row r="24" spans="1:24" ht="19.5" customHeight="1">
      <c r="A24" s="50"/>
      <c r="B24" s="49">
        <f>N20+1</f>
        <v>27</v>
      </c>
      <c r="C24" s="46"/>
      <c r="D24" s="47">
        <f>B24+1</f>
        <v>28</v>
      </c>
      <c r="E24" s="46"/>
      <c r="F24" s="47">
        <f>D24+1</f>
        <v>29</v>
      </c>
      <c r="G24" s="46"/>
      <c r="H24" s="47">
        <f>F24+1</f>
        <v>30</v>
      </c>
      <c r="I24" s="46"/>
      <c r="J24" s="47">
        <f>H24+1</f>
        <v>31</v>
      </c>
      <c r="K24" s="46"/>
      <c r="L24" s="47"/>
      <c r="M24" s="48"/>
      <c r="N24" s="118"/>
      <c r="O24" s="179"/>
      <c r="P24" s="179"/>
      <c r="Q24" s="179"/>
      <c r="R24" s="179"/>
      <c r="S24" s="179"/>
      <c r="T24" s="205"/>
    </row>
    <row r="25" spans="1:24" ht="19.5" customHeight="1">
      <c r="A25" s="57" t="s">
        <v>42</v>
      </c>
      <c r="B25" s="136"/>
      <c r="C25" s="56" t="s">
        <v>18</v>
      </c>
      <c r="D25" s="140"/>
      <c r="E25" s="56" t="s">
        <v>18</v>
      </c>
      <c r="F25" s="140"/>
      <c r="G25" s="56" t="s">
        <v>18</v>
      </c>
      <c r="H25" s="187"/>
      <c r="I25" s="56" t="s">
        <v>18</v>
      </c>
      <c r="J25" s="187"/>
      <c r="K25" s="186" t="s">
        <v>18</v>
      </c>
      <c r="L25" s="140"/>
      <c r="M25" s="57" t="s">
        <v>18</v>
      </c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205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89"/>
      <c r="I26" s="64" t="s">
        <v>19</v>
      </c>
      <c r="J26" s="189"/>
      <c r="K26" s="188" t="s">
        <v>19</v>
      </c>
      <c r="L26" s="141"/>
      <c r="M26" s="65" t="s">
        <v>19</v>
      </c>
      <c r="N26" s="138"/>
      <c r="O26" s="179"/>
      <c r="P26" s="179"/>
      <c r="Q26" s="179"/>
      <c r="R26" s="179"/>
      <c r="S26" s="179"/>
      <c r="T26" s="205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91"/>
      <c r="I27" s="72" t="s">
        <v>20</v>
      </c>
      <c r="J27" s="191"/>
      <c r="K27" s="190" t="s">
        <v>20</v>
      </c>
      <c r="L27" s="142"/>
      <c r="M27" s="73" t="s">
        <v>20</v>
      </c>
      <c r="N27" s="139"/>
      <c r="O27" s="179"/>
      <c r="P27" s="179"/>
      <c r="Q27" s="179"/>
      <c r="R27" s="179"/>
      <c r="S27" s="179"/>
      <c r="T27" s="205"/>
    </row>
    <row r="28" spans="1:24" ht="19.5" customHeight="1">
      <c r="A28" s="50"/>
      <c r="B28" s="43"/>
      <c r="C28" s="46"/>
      <c r="D28" s="47"/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205"/>
    </row>
    <row r="29" spans="1:24" ht="19.5" customHeight="1">
      <c r="A29" s="57" t="s">
        <v>42</v>
      </c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 t="s">
        <v>18</v>
      </c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205" t="str">
        <f>IF(S29&gt;5, "Error", "")</f>
        <v/>
      </c>
    </row>
    <row r="30" spans="1:24" ht="19.5" customHeight="1">
      <c r="A30" s="65" t="s">
        <v>43</v>
      </c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 t="s">
        <v>19</v>
      </c>
      <c r="N30" s="138"/>
      <c r="O30" s="179"/>
      <c r="P30" s="179"/>
      <c r="Q30" s="179"/>
      <c r="R30" s="179"/>
      <c r="S30" s="179"/>
      <c r="T30" s="179"/>
    </row>
    <row r="31" spans="1:24" ht="19.5" customHeight="1" thickBot="1">
      <c r="A31" s="73" t="s">
        <v>44</v>
      </c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 t="s">
        <v>20</v>
      </c>
      <c r="N31" s="13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  <c r="S32" s="149"/>
    </row>
    <row r="33" spans="1:18" ht="13.5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</row>
    <row r="34" spans="1:18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  <c r="O34" s="179"/>
      <c r="P34" s="179"/>
      <c r="Q34" s="179"/>
      <c r="R34" s="179"/>
    </row>
    <row r="35" spans="1:18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8">
      <c r="L36" s="144" t="s">
        <v>23</v>
      </c>
      <c r="N36" s="10">
        <f>SUM(B9:N9)+SUM(B13:N13)+SUM(B17:N17)+SUM(B21:N21)+SUM(B25:N25)+SUM(B29:N29)</f>
        <v>0</v>
      </c>
    </row>
    <row r="37" spans="1:18">
      <c r="A37" s="1" t="s">
        <v>25</v>
      </c>
      <c r="J37" s="144"/>
      <c r="L37" s="144"/>
      <c r="N37" s="150"/>
    </row>
    <row r="38" spans="1:18" ht="13.5" thickBot="1">
      <c r="A38" s="132"/>
      <c r="B38" s="149" t="s">
        <v>24</v>
      </c>
      <c r="D38" s="33"/>
      <c r="J38" s="144"/>
      <c r="N38" s="150"/>
    </row>
    <row r="39" spans="1:18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8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8">
      <c r="A41" s="35" t="s">
        <v>15</v>
      </c>
      <c r="B41" s="35"/>
      <c r="C41" s="35"/>
      <c r="E41" s="35"/>
      <c r="G41" s="35"/>
      <c r="H41" s="10">
        <f>Sep!H41+N36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8">
      <c r="A42" s="35"/>
      <c r="H42" s="10"/>
      <c r="J42" s="1" t="s">
        <v>68</v>
      </c>
      <c r="K42" s="135"/>
      <c r="M42" s="135"/>
      <c r="N42" s="151">
        <f>Sep!N42+N41</f>
        <v>0</v>
      </c>
    </row>
    <row r="43" spans="1:18">
      <c r="A43" s="35"/>
      <c r="B43" s="135"/>
      <c r="C43" s="135"/>
      <c r="E43" s="135"/>
      <c r="G43" s="135"/>
      <c r="H43" s="10"/>
      <c r="I43" s="152"/>
      <c r="J43" s="152"/>
      <c r="K43" s="152"/>
      <c r="L43" s="152"/>
    </row>
    <row r="44" spans="1:18">
      <c r="A44" s="152"/>
    </row>
    <row r="47" spans="1:18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1"/>
      <c r="M47" s="212"/>
      <c r="N47" s="213"/>
      <c r="O47" s="202"/>
    </row>
    <row r="48" spans="1:18">
      <c r="L48" s="202"/>
      <c r="M48" s="202"/>
      <c r="N48" s="202"/>
      <c r="O48" s="202"/>
    </row>
  </sheetData>
  <sheetProtection algorithmName="SHA-512" hashValue="PugP6eUOWbMLR/U4hB32Fje6CScwb37MFp6pZrwiGmfOFag+dIXHl9c76cQaVRz3+SkdxAvXb6aXCWWsSltIbQ==" saltValue="S6kiKYlTe+/dkmhC6RA6wQ==" spinCount="100000" sheet="1" objects="1" scenarios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4" priority="2" operator="greaterThan">
      <formula>0</formula>
    </cfRule>
  </conditionalFormatting>
  <conditionalFormatting sqref="D9:L9 D13:L13 D17:L17 D21:L21 D25:L25 D29:L29">
    <cfRule type="cellIs" dxfId="23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X47"/>
  <sheetViews>
    <sheetView showGridLines="0" topLeftCell="A6" workbookViewId="0">
      <selection activeCell="F17" sqref="F17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91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96"/>
    </row>
    <row r="8" spans="1:24" ht="19.5" customHeight="1">
      <c r="A8" s="50"/>
      <c r="B8" s="49"/>
      <c r="C8" s="111"/>
      <c r="D8" s="163"/>
      <c r="E8" s="111"/>
      <c r="F8" s="163"/>
      <c r="G8" s="111"/>
      <c r="H8" s="47"/>
      <c r="I8" s="111"/>
      <c r="J8" s="47"/>
      <c r="K8" s="111"/>
      <c r="L8" s="47">
        <v>1</v>
      </c>
      <c r="M8" s="48"/>
      <c r="N8" s="49">
        <f>L8+1</f>
        <v>2</v>
      </c>
      <c r="O8" s="179"/>
      <c r="P8" s="179"/>
      <c r="Q8" s="179"/>
      <c r="R8" s="179"/>
      <c r="S8" s="179"/>
      <c r="T8" s="179"/>
    </row>
    <row r="9" spans="1:24" ht="19.5" customHeight="1">
      <c r="A9" s="52" t="s">
        <v>42</v>
      </c>
      <c r="B9" s="155"/>
      <c r="C9" s="112"/>
      <c r="D9" s="164"/>
      <c r="E9" s="112"/>
      <c r="F9" s="164"/>
      <c r="G9" s="112"/>
      <c r="H9" s="140"/>
      <c r="I9" s="112"/>
      <c r="J9" s="140"/>
      <c r="K9" s="112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96" t="str">
        <f>IF(S9&gt;5, "Error", "")</f>
        <v/>
      </c>
      <c r="U9" s="137"/>
      <c r="V9" s="137"/>
      <c r="W9" s="137"/>
      <c r="X9" s="137"/>
    </row>
    <row r="10" spans="1:24" ht="19.5" customHeight="1">
      <c r="A10" s="60" t="s">
        <v>43</v>
      </c>
      <c r="B10" s="156"/>
      <c r="C10" s="113"/>
      <c r="D10" s="165"/>
      <c r="E10" s="113"/>
      <c r="F10" s="165"/>
      <c r="G10" s="113"/>
      <c r="H10" s="165"/>
      <c r="I10" s="113"/>
      <c r="J10" s="165"/>
      <c r="K10" s="113" t="s">
        <v>19</v>
      </c>
      <c r="L10" s="165"/>
      <c r="M10" s="65" t="s">
        <v>19</v>
      </c>
      <c r="N10" s="156"/>
      <c r="O10" s="179"/>
      <c r="P10" s="179"/>
      <c r="Q10" s="179"/>
      <c r="R10" s="179"/>
      <c r="S10" s="179"/>
      <c r="T10" s="179"/>
    </row>
    <row r="11" spans="1:24" ht="19.5" customHeight="1" thickBot="1">
      <c r="A11" s="68" t="s">
        <v>44</v>
      </c>
      <c r="B11" s="157"/>
      <c r="C11" s="114"/>
      <c r="D11" s="166"/>
      <c r="E11" s="114"/>
      <c r="F11" s="166"/>
      <c r="G11" s="114"/>
      <c r="H11" s="166"/>
      <c r="I11" s="114"/>
      <c r="J11" s="166"/>
      <c r="K11" s="114" t="s">
        <v>20</v>
      </c>
      <c r="L11" s="166"/>
      <c r="M11" s="73" t="s">
        <v>20</v>
      </c>
      <c r="N11" s="157"/>
      <c r="O11" s="179"/>
      <c r="P11" s="179"/>
      <c r="Q11" s="179"/>
      <c r="R11" s="179"/>
      <c r="S11" s="179"/>
      <c r="T11" s="179"/>
    </row>
    <row r="12" spans="1:24" ht="19.5" customHeight="1">
      <c r="A12" s="50"/>
      <c r="B12" s="49">
        <f>N8+1</f>
        <v>3</v>
      </c>
      <c r="C12" s="46"/>
      <c r="D12" s="47">
        <f>B12+1</f>
        <v>4</v>
      </c>
      <c r="E12" s="46"/>
      <c r="F12" s="47">
        <f>D12+1</f>
        <v>5</v>
      </c>
      <c r="G12" s="46"/>
      <c r="H12" s="47">
        <f>F12+1</f>
        <v>6</v>
      </c>
      <c r="I12" s="46"/>
      <c r="J12" s="47">
        <f>H12+1</f>
        <v>7</v>
      </c>
      <c r="K12" s="44"/>
      <c r="L12" s="45">
        <f>J12+1</f>
        <v>8</v>
      </c>
      <c r="M12" s="48"/>
      <c r="N12" s="49">
        <f>L12+1</f>
        <v>9</v>
      </c>
      <c r="O12" s="179"/>
      <c r="P12" s="179"/>
      <c r="Q12" s="179"/>
      <c r="R12" s="179"/>
      <c r="S12" s="179"/>
      <c r="T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4" t="s">
        <v>18</v>
      </c>
      <c r="L13" s="16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205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2" t="s">
        <v>19</v>
      </c>
      <c r="L14" s="161"/>
      <c r="M14" s="65" t="s">
        <v>19</v>
      </c>
      <c r="N14" s="156"/>
      <c r="O14" s="179"/>
      <c r="P14" s="179"/>
      <c r="Q14" s="179"/>
      <c r="R14" s="179"/>
      <c r="S14" s="179"/>
      <c r="T14" s="205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0" t="s">
        <v>20</v>
      </c>
      <c r="L15" s="162"/>
      <c r="M15" s="73" t="s">
        <v>20</v>
      </c>
      <c r="N15" s="157"/>
      <c r="O15" s="179"/>
      <c r="P15" s="179"/>
      <c r="Q15" s="179"/>
      <c r="R15" s="179"/>
      <c r="S15" s="179"/>
      <c r="T15" s="205"/>
    </row>
    <row r="16" spans="1:24" ht="19.5" customHeight="1">
      <c r="A16" s="50"/>
      <c r="B16" s="49">
        <f>N12+1</f>
        <v>10</v>
      </c>
      <c r="C16" s="81"/>
      <c r="D16" s="82">
        <f>B16+1</f>
        <v>11</v>
      </c>
      <c r="E16" s="46"/>
      <c r="F16" s="47">
        <f>D16+1</f>
        <v>12</v>
      </c>
      <c r="G16" s="46"/>
      <c r="H16" s="47">
        <f>F16+1</f>
        <v>13</v>
      </c>
      <c r="I16" s="46"/>
      <c r="J16" s="47">
        <f>H16+1</f>
        <v>14</v>
      </c>
      <c r="K16" s="46"/>
      <c r="L16" s="47">
        <f>J16+1</f>
        <v>15</v>
      </c>
      <c r="M16" s="48"/>
      <c r="N16" s="49">
        <f>L16+1</f>
        <v>16</v>
      </c>
      <c r="O16" s="179"/>
      <c r="P16" s="179"/>
      <c r="Q16" s="179"/>
      <c r="R16" s="179"/>
      <c r="S16" s="179"/>
      <c r="T16" s="205"/>
    </row>
    <row r="17" spans="1:24" ht="19.5" customHeight="1">
      <c r="A17" s="57" t="s">
        <v>42</v>
      </c>
      <c r="B17" s="155"/>
      <c r="C17" s="84" t="s">
        <v>18</v>
      </c>
      <c r="D17" s="242" t="s">
        <v>27</v>
      </c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1</v>
      </c>
      <c r="S17" s="179">
        <f>SUM(O17:R17)</f>
        <v>1</v>
      </c>
      <c r="T17" s="205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87" t="s">
        <v>19</v>
      </c>
      <c r="D18" s="243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205"/>
    </row>
    <row r="19" spans="1:24" ht="19.5" customHeight="1" thickBot="1">
      <c r="A19" s="73" t="s">
        <v>44</v>
      </c>
      <c r="B19" s="157"/>
      <c r="C19" s="89" t="s">
        <v>20</v>
      </c>
      <c r="D19" s="244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205"/>
    </row>
    <row r="20" spans="1:24" ht="19.5" customHeight="1">
      <c r="A20" s="50"/>
      <c r="B20" s="49">
        <f>N16+1</f>
        <v>17</v>
      </c>
      <c r="C20" s="46"/>
      <c r="D20" s="47">
        <f>B20+1</f>
        <v>18</v>
      </c>
      <c r="E20" s="46"/>
      <c r="F20" s="47">
        <f>D20+1</f>
        <v>19</v>
      </c>
      <c r="G20" s="44"/>
      <c r="H20" s="45">
        <f>F20+1</f>
        <v>20</v>
      </c>
      <c r="I20" s="44"/>
      <c r="J20" s="45">
        <f>H20+1</f>
        <v>21</v>
      </c>
      <c r="K20" s="44"/>
      <c r="L20" s="45">
        <f>J20+1</f>
        <v>22</v>
      </c>
      <c r="M20" s="48"/>
      <c r="N20" s="49">
        <f>L20+1</f>
        <v>23</v>
      </c>
      <c r="O20" s="179"/>
      <c r="P20" s="179"/>
      <c r="Q20" s="179"/>
      <c r="R20" s="179"/>
      <c r="S20" s="179"/>
      <c r="T20" s="205"/>
    </row>
    <row r="21" spans="1:24" ht="19.5" customHeight="1">
      <c r="A21" s="52" t="s">
        <v>42</v>
      </c>
      <c r="B21" s="155"/>
      <c r="C21" s="56" t="s">
        <v>18</v>
      </c>
      <c r="D21" s="140"/>
      <c r="E21" s="56" t="s">
        <v>18</v>
      </c>
      <c r="F21" s="140"/>
      <c r="G21" s="54" t="s">
        <v>18</v>
      </c>
      <c r="H21" s="160"/>
      <c r="I21" s="54" t="s">
        <v>18</v>
      </c>
      <c r="J21" s="160"/>
      <c r="K21" s="54" t="s">
        <v>18</v>
      </c>
      <c r="L21" s="16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205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64" t="s">
        <v>19</v>
      </c>
      <c r="D22" s="141"/>
      <c r="E22" s="64" t="s">
        <v>19</v>
      </c>
      <c r="F22" s="141"/>
      <c r="G22" s="62" t="s">
        <v>19</v>
      </c>
      <c r="H22" s="161"/>
      <c r="I22" s="62" t="s">
        <v>19</v>
      </c>
      <c r="J22" s="161"/>
      <c r="K22" s="62" t="s">
        <v>19</v>
      </c>
      <c r="L22" s="161"/>
      <c r="M22" s="65" t="s">
        <v>19</v>
      </c>
      <c r="N22" s="138"/>
      <c r="O22" s="179"/>
      <c r="P22" s="179"/>
      <c r="Q22" s="179"/>
      <c r="R22" s="179"/>
      <c r="S22" s="179"/>
      <c r="T22" s="205"/>
    </row>
    <row r="23" spans="1:24" ht="19.5" customHeight="1" thickBot="1">
      <c r="A23" s="68" t="s">
        <v>44</v>
      </c>
      <c r="B23" s="157"/>
      <c r="C23" s="72" t="s">
        <v>20</v>
      </c>
      <c r="D23" s="142"/>
      <c r="E23" s="72" t="s">
        <v>20</v>
      </c>
      <c r="F23" s="142"/>
      <c r="G23" s="70" t="s">
        <v>20</v>
      </c>
      <c r="H23" s="162"/>
      <c r="I23" s="70" t="s">
        <v>20</v>
      </c>
      <c r="J23" s="162"/>
      <c r="K23" s="70" t="s">
        <v>20</v>
      </c>
      <c r="L23" s="162"/>
      <c r="M23" s="73" t="s">
        <v>20</v>
      </c>
      <c r="N23" s="139"/>
      <c r="O23" s="179"/>
      <c r="P23" s="179"/>
      <c r="Q23" s="179"/>
      <c r="R23" s="179"/>
      <c r="S23" s="179"/>
      <c r="T23" s="205"/>
    </row>
    <row r="24" spans="1:24" ht="19.5" customHeight="1">
      <c r="A24" s="50"/>
      <c r="B24" s="49">
        <f>N20+1</f>
        <v>24</v>
      </c>
      <c r="C24" s="46"/>
      <c r="D24" s="47">
        <f>B24+1</f>
        <v>25</v>
      </c>
      <c r="E24" s="46"/>
      <c r="F24" s="47">
        <f>D24+1</f>
        <v>26</v>
      </c>
      <c r="G24" s="223"/>
      <c r="H24" s="248">
        <f>F24+1</f>
        <v>27</v>
      </c>
      <c r="I24" s="249"/>
      <c r="J24" s="250">
        <f>H24+1</f>
        <v>28</v>
      </c>
      <c r="K24" s="249"/>
      <c r="L24" s="250">
        <f>J24+1</f>
        <v>29</v>
      </c>
      <c r="M24" s="48"/>
      <c r="N24" s="118">
        <f>L24+1</f>
        <v>30</v>
      </c>
      <c r="O24" s="179"/>
      <c r="P24" s="179"/>
      <c r="Q24" s="179"/>
      <c r="R24" s="179"/>
      <c r="S24" s="179"/>
      <c r="T24" s="205"/>
    </row>
    <row r="25" spans="1:24" ht="19.5" customHeight="1">
      <c r="A25" s="57" t="s">
        <v>42</v>
      </c>
      <c r="B25" s="136"/>
      <c r="C25" s="56" t="s">
        <v>18</v>
      </c>
      <c r="D25" s="140"/>
      <c r="E25" s="56" t="s">
        <v>18</v>
      </c>
      <c r="F25" s="140"/>
      <c r="G25" s="225" t="s">
        <v>18</v>
      </c>
      <c r="H25" s="251" t="s">
        <v>74</v>
      </c>
      <c r="I25" s="252" t="s">
        <v>18</v>
      </c>
      <c r="J25" s="242" t="s">
        <v>27</v>
      </c>
      <c r="K25" s="252" t="s">
        <v>18</v>
      </c>
      <c r="L25" s="242" t="s">
        <v>27</v>
      </c>
      <c r="M25" s="57" t="s">
        <v>18</v>
      </c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2</v>
      </c>
      <c r="S25" s="179">
        <f>SUM(O25:R25)</f>
        <v>2</v>
      </c>
      <c r="T25" s="205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226" t="s">
        <v>19</v>
      </c>
      <c r="H26" s="253"/>
      <c r="I26" s="254" t="s">
        <v>19</v>
      </c>
      <c r="J26" s="243"/>
      <c r="K26" s="254" t="s">
        <v>19</v>
      </c>
      <c r="L26" s="246"/>
      <c r="M26" s="65" t="s">
        <v>19</v>
      </c>
      <c r="N26" s="138"/>
      <c r="O26" s="179"/>
      <c r="P26" s="179"/>
      <c r="Q26" s="179"/>
      <c r="R26" s="179"/>
      <c r="S26" s="179"/>
      <c r="T26" s="205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227" t="s">
        <v>20</v>
      </c>
      <c r="H27" s="255"/>
      <c r="I27" s="256" t="s">
        <v>20</v>
      </c>
      <c r="J27" s="244"/>
      <c r="K27" s="256" t="s">
        <v>20</v>
      </c>
      <c r="L27" s="247"/>
      <c r="M27" s="73" t="s">
        <v>20</v>
      </c>
      <c r="N27" s="139"/>
      <c r="O27" s="179"/>
      <c r="P27" s="179"/>
      <c r="Q27" s="179"/>
      <c r="R27" s="179"/>
      <c r="S27" s="179"/>
      <c r="T27" s="205"/>
    </row>
    <row r="28" spans="1:24" ht="19.5" customHeight="1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205"/>
    </row>
    <row r="29" spans="1:24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205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P30" s="179"/>
      <c r="Q30" s="179"/>
      <c r="R30" s="179"/>
      <c r="S30" s="179"/>
      <c r="T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  <c r="P31" s="179"/>
      <c r="Q31" s="179"/>
      <c r="R31" s="179"/>
      <c r="S31" s="179"/>
      <c r="T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</row>
    <row r="33" spans="1:18" ht="13.5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</row>
    <row r="34" spans="1:18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8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8">
      <c r="L36" s="144" t="s">
        <v>23</v>
      </c>
      <c r="N36" s="10">
        <f>SUM(B9:N9)+SUM(B13:N13)+SUM(B17:N17)+SUM(B21:N21)+SUM(B25:N25)+SUM(B29:N29)</f>
        <v>0</v>
      </c>
    </row>
    <row r="37" spans="1:18">
      <c r="A37" s="1" t="s">
        <v>25</v>
      </c>
      <c r="J37" s="144"/>
      <c r="L37" s="144"/>
      <c r="N37" s="150"/>
    </row>
    <row r="38" spans="1:18" ht="13.5" thickBot="1">
      <c r="A38" s="132"/>
      <c r="B38" s="149" t="s">
        <v>24</v>
      </c>
      <c r="D38" s="33"/>
      <c r="J38" s="144"/>
      <c r="N38" s="150"/>
    </row>
    <row r="39" spans="1:18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8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8">
      <c r="A41" s="35" t="s">
        <v>15</v>
      </c>
      <c r="B41" s="35"/>
      <c r="C41" s="35"/>
      <c r="E41" s="35"/>
      <c r="G41" s="35"/>
      <c r="H41" s="10">
        <f>Oct!H41+N36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8">
      <c r="A42" s="35"/>
      <c r="H42" s="10"/>
      <c r="J42" s="1" t="s">
        <v>68</v>
      </c>
      <c r="K42" s="135"/>
      <c r="M42" s="135"/>
      <c r="N42" s="151">
        <f>Oct!N42+N41</f>
        <v>0</v>
      </c>
    </row>
    <row r="43" spans="1:18">
      <c r="A43" s="35"/>
      <c r="H43" s="10"/>
      <c r="I43" s="152"/>
      <c r="J43" s="152"/>
      <c r="K43" s="152"/>
      <c r="L43" s="152"/>
    </row>
    <row r="44" spans="1:18">
      <c r="A44" s="152"/>
      <c r="N44" s="135"/>
      <c r="P44" s="135"/>
      <c r="Q44" s="151"/>
    </row>
    <row r="47" spans="1:18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3"/>
      <c r="M47" s="201"/>
      <c r="N47" s="204"/>
    </row>
  </sheetData>
  <sheetProtection algorithmName="SHA-512" hashValue="8bUmxxCmuFcEhBRreaVP8FTfajm4B/QqF5iCxQs1XAVDc9zUUCMc1RW2VQZnA4QWJNOD3FBNoQBU5s/mz9SDwA==" saltValue="YLHnqU/eCotk9yxsglwVOA==" spinCount="100000" sheet="1" objects="1" scenarios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2" priority="2" operator="greaterThan">
      <formula>0</formula>
    </cfRule>
  </conditionalFormatting>
  <conditionalFormatting sqref="D9:L9 D13:L13 D17:L17 D21:L21 D25:L25 D29:L29">
    <cfRule type="cellIs" dxfId="21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X47"/>
  <sheetViews>
    <sheetView showGridLines="0" workbookViewId="0">
      <selection activeCell="B25" sqref="B25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90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3">
        <v>1</v>
      </c>
      <c r="C8" s="83"/>
      <c r="D8" s="47">
        <f>B8+1</f>
        <v>2</v>
      </c>
      <c r="E8" s="83"/>
      <c r="F8" s="47">
        <f>D8+1</f>
        <v>3</v>
      </c>
      <c r="G8" s="83"/>
      <c r="H8" s="47">
        <f>F8+1</f>
        <v>4</v>
      </c>
      <c r="I8" s="83"/>
      <c r="J8" s="47">
        <f>H8+1</f>
        <v>5</v>
      </c>
      <c r="K8" s="46"/>
      <c r="L8" s="47">
        <f>J8+1</f>
        <v>6</v>
      </c>
      <c r="M8" s="48"/>
      <c r="N8" s="49">
        <f>L8+1</f>
        <v>7</v>
      </c>
      <c r="O8" s="179"/>
    </row>
    <row r="9" spans="1:24" ht="19.5" customHeight="1">
      <c r="A9" s="52" t="s">
        <v>42</v>
      </c>
      <c r="B9" s="155"/>
      <c r="C9" s="56" t="s">
        <v>18</v>
      </c>
      <c r="D9" s="187"/>
      <c r="E9" s="56" t="s">
        <v>18</v>
      </c>
      <c r="F9" s="187"/>
      <c r="G9" s="56" t="s">
        <v>18</v>
      </c>
      <c r="H9" s="187"/>
      <c r="I9" s="56" t="s">
        <v>18</v>
      </c>
      <c r="J9" s="187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 t="s">
        <v>43</v>
      </c>
      <c r="B10" s="156"/>
      <c r="C10" s="64" t="s">
        <v>19</v>
      </c>
      <c r="D10" s="189"/>
      <c r="E10" s="64" t="s">
        <v>19</v>
      </c>
      <c r="F10" s="189"/>
      <c r="G10" s="64" t="s">
        <v>19</v>
      </c>
      <c r="H10" s="189"/>
      <c r="I10" s="64" t="s">
        <v>19</v>
      </c>
      <c r="J10" s="189"/>
      <c r="K10" s="64" t="s">
        <v>19</v>
      </c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 t="s">
        <v>44</v>
      </c>
      <c r="B11" s="157"/>
      <c r="C11" s="72" t="s">
        <v>20</v>
      </c>
      <c r="D11" s="191"/>
      <c r="E11" s="72" t="s">
        <v>20</v>
      </c>
      <c r="F11" s="191"/>
      <c r="G11" s="72" t="s">
        <v>20</v>
      </c>
      <c r="H11" s="191"/>
      <c r="I11" s="72" t="s">
        <v>20</v>
      </c>
      <c r="J11" s="191"/>
      <c r="K11" s="72" t="s">
        <v>20</v>
      </c>
      <c r="L11" s="142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8</v>
      </c>
      <c r="C12" s="46"/>
      <c r="D12" s="47">
        <f>B12+1</f>
        <v>9</v>
      </c>
      <c r="E12" s="46"/>
      <c r="F12" s="47">
        <f>D12+1</f>
        <v>10</v>
      </c>
      <c r="G12" s="46"/>
      <c r="H12" s="47">
        <f>F12+1</f>
        <v>11</v>
      </c>
      <c r="I12" s="46"/>
      <c r="J12" s="47">
        <f>H12+1</f>
        <v>12</v>
      </c>
      <c r="K12" s="46"/>
      <c r="L12" s="47">
        <f>J12+1</f>
        <v>13</v>
      </c>
      <c r="M12" s="48"/>
      <c r="N12" s="49">
        <f>L12+1</f>
        <v>14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15</v>
      </c>
      <c r="C16" s="46"/>
      <c r="D16" s="47">
        <f>B16+1</f>
        <v>16</v>
      </c>
      <c r="E16" s="44"/>
      <c r="F16" s="47">
        <f>D16+1</f>
        <v>17</v>
      </c>
      <c r="G16" s="46"/>
      <c r="H16" s="47">
        <f>F16+1</f>
        <v>18</v>
      </c>
      <c r="I16" s="46"/>
      <c r="J16" s="47">
        <f>H16+1</f>
        <v>19</v>
      </c>
      <c r="K16" s="46"/>
      <c r="L16" s="47">
        <f>J16+1</f>
        <v>20</v>
      </c>
      <c r="M16" s="48"/>
      <c r="N16" s="49">
        <f>L16+1</f>
        <v>21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6" t="s">
        <v>18</v>
      </c>
      <c r="D17" s="140"/>
      <c r="E17" s="54" t="s">
        <v>18</v>
      </c>
      <c r="F17" s="16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4" t="s">
        <v>19</v>
      </c>
      <c r="D18" s="141"/>
      <c r="E18" s="62" t="s">
        <v>19</v>
      </c>
      <c r="F18" s="16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2" t="s">
        <v>20</v>
      </c>
      <c r="D19" s="142"/>
      <c r="E19" s="70" t="s">
        <v>20</v>
      </c>
      <c r="F19" s="16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22</v>
      </c>
      <c r="C20" s="257"/>
      <c r="D20" s="248">
        <f>B20+1</f>
        <v>23</v>
      </c>
      <c r="E20" s="249"/>
      <c r="F20" s="250">
        <f>D20+1</f>
        <v>24</v>
      </c>
      <c r="G20" s="249"/>
      <c r="H20" s="250">
        <f>F20+1</f>
        <v>25</v>
      </c>
      <c r="I20" s="257"/>
      <c r="J20" s="248">
        <f>H20+1</f>
        <v>26</v>
      </c>
      <c r="K20" s="257"/>
      <c r="L20" s="248">
        <f>J20+1</f>
        <v>27</v>
      </c>
      <c r="M20" s="48"/>
      <c r="N20" s="49">
        <f>L20+1</f>
        <v>28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258" t="s">
        <v>18</v>
      </c>
      <c r="D21" s="251" t="s">
        <v>74</v>
      </c>
      <c r="E21" s="252" t="s">
        <v>18</v>
      </c>
      <c r="F21" s="242" t="s">
        <v>27</v>
      </c>
      <c r="G21" s="252" t="s">
        <v>18</v>
      </c>
      <c r="H21" s="242" t="s">
        <v>27</v>
      </c>
      <c r="I21" s="258" t="s">
        <v>18</v>
      </c>
      <c r="J21" s="251" t="s">
        <v>74</v>
      </c>
      <c r="K21" s="258" t="s">
        <v>18</v>
      </c>
      <c r="L21" s="251" t="s">
        <v>74</v>
      </c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2</v>
      </c>
      <c r="S21" s="179">
        <f>SUM(O21:R21)</f>
        <v>2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259" t="s">
        <v>19</v>
      </c>
      <c r="D22" s="253"/>
      <c r="E22" s="254" t="s">
        <v>19</v>
      </c>
      <c r="F22" s="243"/>
      <c r="G22" s="254" t="s">
        <v>19</v>
      </c>
      <c r="H22" s="243"/>
      <c r="I22" s="259" t="s">
        <v>19</v>
      </c>
      <c r="J22" s="253"/>
      <c r="K22" s="259" t="s">
        <v>19</v>
      </c>
      <c r="L22" s="253"/>
      <c r="M22" s="65" t="s">
        <v>19</v>
      </c>
      <c r="N22" s="156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57"/>
      <c r="C23" s="260" t="s">
        <v>20</v>
      </c>
      <c r="D23" s="255"/>
      <c r="E23" s="256" t="s">
        <v>20</v>
      </c>
      <c r="F23" s="244"/>
      <c r="G23" s="256" t="s">
        <v>20</v>
      </c>
      <c r="H23" s="244"/>
      <c r="I23" s="260" t="s">
        <v>20</v>
      </c>
      <c r="J23" s="255"/>
      <c r="K23" s="260" t="s">
        <v>20</v>
      </c>
      <c r="L23" s="255"/>
      <c r="M23" s="73" t="s">
        <v>20</v>
      </c>
      <c r="N23" s="157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29</v>
      </c>
      <c r="C24" s="223"/>
      <c r="D24" s="248">
        <f>B24+1</f>
        <v>30</v>
      </c>
      <c r="E24" s="249"/>
      <c r="F24" s="250">
        <f>D24+1</f>
        <v>31</v>
      </c>
      <c r="G24" s="44"/>
      <c r="H24" s="45"/>
      <c r="I24" s="44"/>
      <c r="J24" s="45"/>
      <c r="K24" s="44"/>
      <c r="L24" s="45"/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55"/>
      <c r="C25" s="225" t="s">
        <v>18</v>
      </c>
      <c r="D25" s="251" t="s">
        <v>74</v>
      </c>
      <c r="E25" s="252" t="s">
        <v>18</v>
      </c>
      <c r="F25" s="242" t="s">
        <v>27</v>
      </c>
      <c r="G25" s="54"/>
      <c r="H25" s="160"/>
      <c r="I25" s="54"/>
      <c r="J25" s="160"/>
      <c r="K25" s="54"/>
      <c r="L25" s="160"/>
      <c r="M25" s="57"/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1</v>
      </c>
      <c r="S25" s="179">
        <f>SUM(O25:R25)</f>
        <v>1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56"/>
      <c r="C26" s="226" t="s">
        <v>19</v>
      </c>
      <c r="D26" s="253"/>
      <c r="E26" s="254" t="s">
        <v>19</v>
      </c>
      <c r="F26" s="243"/>
      <c r="G26" s="62"/>
      <c r="H26" s="161"/>
      <c r="I26" s="62"/>
      <c r="J26" s="161"/>
      <c r="K26" s="62"/>
      <c r="L26" s="161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57"/>
      <c r="C27" s="227" t="s">
        <v>20</v>
      </c>
      <c r="D27" s="255"/>
      <c r="E27" s="256" t="s">
        <v>20</v>
      </c>
      <c r="F27" s="244"/>
      <c r="G27" s="70"/>
      <c r="H27" s="162"/>
      <c r="I27" s="70"/>
      <c r="J27" s="162"/>
      <c r="K27" s="70"/>
      <c r="L27" s="162"/>
      <c r="M27" s="73"/>
      <c r="N27" s="139"/>
      <c r="O27" s="179"/>
      <c r="P27" s="179"/>
      <c r="Q27" s="179"/>
      <c r="R27" s="179"/>
      <c r="S27" s="179"/>
      <c r="T27" s="177"/>
    </row>
    <row r="28" spans="1:24" ht="19.5" customHeight="1">
      <c r="A28" s="50"/>
      <c r="B28" s="49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S30" s="179"/>
    </row>
    <row r="31" spans="1:24" ht="19.5" customHeight="1" thickBot="1">
      <c r="A31" s="73"/>
      <c r="B31" s="139"/>
      <c r="C31" s="190" t="s">
        <v>20</v>
      </c>
      <c r="D31" s="192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  <c r="S32" s="179"/>
    </row>
    <row r="33" spans="1:19" ht="13.5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  <c r="O34" s="179"/>
      <c r="P34" s="179"/>
      <c r="Q34" s="179"/>
      <c r="R34" s="179"/>
      <c r="S34" s="179"/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  <c r="O35" s="179"/>
      <c r="P35" s="179"/>
      <c r="Q35" s="179"/>
      <c r="R35" s="179"/>
      <c r="S35" s="179"/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L38" s="35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Nov!H41+N36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Nov!N42+N41</f>
        <v>0</v>
      </c>
    </row>
    <row r="43" spans="1:19">
      <c r="A43" s="35"/>
      <c r="H43" s="10"/>
      <c r="I43" s="152"/>
      <c r="J43" s="152"/>
      <c r="K43" s="152"/>
      <c r="L43" s="152"/>
    </row>
    <row r="44" spans="1:19">
      <c r="A44" s="152"/>
    </row>
    <row r="45" spans="1:19">
      <c r="K45" s="106"/>
      <c r="L45" s="203"/>
      <c r="M45" s="201"/>
      <c r="N45" s="204"/>
    </row>
    <row r="46" spans="1:19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9">
      <c r="A47" s="152"/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2"/>
      <c r="M47" s="213"/>
      <c r="N47" s="212"/>
    </row>
  </sheetData>
  <sheetProtection algorithmName="SHA-512" hashValue="g5QHco1fSOU1anLKy4ojp8c999Z7V0BBPaH8vkEJ0sIEXhxSCibE/DLZzBLwKiTNGiSR519QdluBiQ54ARxf9A==" saltValue="lESMZqon4FJDIdUajV4NbQ==" spinCount="100000" sheet="1" objects="1" scenarios="1" selectLockedCells="1"/>
  <phoneticPr fontId="1" type="noConversion"/>
  <conditionalFormatting sqref="C9:L9 D13:L13 D17:L17 D21:L21 D25:L25 D29:L29">
    <cfRule type="cellIs" dxfId="20" priority="1" operator="equal">
      <formula>"v"</formula>
    </cfRule>
  </conditionalFormatting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9" priority="2" operator="greaterThan">
      <formula>0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X47"/>
  <sheetViews>
    <sheetView showGridLines="0" topLeftCell="A2" workbookViewId="0">
      <selection activeCell="F21" sqref="F21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89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9"/>
      <c r="C8" s="44"/>
      <c r="D8" s="45"/>
      <c r="E8" s="46"/>
      <c r="F8" s="47"/>
      <c r="G8" s="81"/>
      <c r="H8" s="82">
        <f>F8+1</f>
        <v>1</v>
      </c>
      <c r="I8" s="223"/>
      <c r="J8" s="224">
        <f>H8+1</f>
        <v>2</v>
      </c>
      <c r="K8" s="223"/>
      <c r="L8" s="224">
        <f>J8+1</f>
        <v>3</v>
      </c>
      <c r="M8" s="48"/>
      <c r="N8" s="49">
        <f>L8+1</f>
        <v>4</v>
      </c>
      <c r="O8" s="179"/>
    </row>
    <row r="9" spans="1:24" ht="19.5" customHeight="1">
      <c r="A9" s="52"/>
      <c r="B9" s="155"/>
      <c r="C9" s="54"/>
      <c r="D9" s="160"/>
      <c r="E9" s="56"/>
      <c r="F9" s="140"/>
      <c r="G9" s="84" t="s">
        <v>18</v>
      </c>
      <c r="H9" s="242" t="s">
        <v>27</v>
      </c>
      <c r="I9" s="258" t="s">
        <v>18</v>
      </c>
      <c r="J9" s="251" t="s">
        <v>74</v>
      </c>
      <c r="K9" s="258" t="s">
        <v>18</v>
      </c>
      <c r="L9" s="251" t="s">
        <v>74</v>
      </c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1</v>
      </c>
      <c r="S9" s="179">
        <f>SUM(O9:R9)</f>
        <v>1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56"/>
      <c r="C10" s="62"/>
      <c r="D10" s="161"/>
      <c r="E10" s="64"/>
      <c r="F10" s="141"/>
      <c r="G10" s="87" t="s">
        <v>19</v>
      </c>
      <c r="H10" s="243"/>
      <c r="I10" s="259" t="s">
        <v>19</v>
      </c>
      <c r="J10" s="253"/>
      <c r="K10" s="259" t="s">
        <v>19</v>
      </c>
      <c r="L10" s="253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/>
      <c r="B11" s="157"/>
      <c r="C11" s="70"/>
      <c r="D11" s="162"/>
      <c r="E11" s="72"/>
      <c r="F11" s="142"/>
      <c r="G11" s="89" t="s">
        <v>20</v>
      </c>
      <c r="H11" s="244"/>
      <c r="I11" s="260" t="s">
        <v>20</v>
      </c>
      <c r="J11" s="255"/>
      <c r="K11" s="260" t="s">
        <v>20</v>
      </c>
      <c r="L11" s="255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5</v>
      </c>
      <c r="C12" s="46"/>
      <c r="D12" s="47">
        <f>B12+1</f>
        <v>6</v>
      </c>
      <c r="E12" s="46"/>
      <c r="F12" s="47">
        <f>D12+1</f>
        <v>7</v>
      </c>
      <c r="G12" s="46"/>
      <c r="H12" s="47">
        <f>F12+1</f>
        <v>8</v>
      </c>
      <c r="I12" s="46"/>
      <c r="J12" s="47">
        <f>H12+1</f>
        <v>9</v>
      </c>
      <c r="K12" s="94"/>
      <c r="L12" s="47">
        <f>J12+1</f>
        <v>10</v>
      </c>
      <c r="M12" s="48"/>
      <c r="N12" s="49">
        <f>L12+1</f>
        <v>11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12</v>
      </c>
      <c r="C16" s="44"/>
      <c r="D16" s="45">
        <f>B16+1</f>
        <v>13</v>
      </c>
      <c r="E16" s="46"/>
      <c r="F16" s="47">
        <f>D16+1</f>
        <v>14</v>
      </c>
      <c r="G16" s="46"/>
      <c r="H16" s="47">
        <f>F16+1</f>
        <v>15</v>
      </c>
      <c r="I16" s="46"/>
      <c r="J16" s="47">
        <f>H16+1</f>
        <v>16</v>
      </c>
      <c r="K16" s="46"/>
      <c r="L16" s="47">
        <f>J16+1</f>
        <v>17</v>
      </c>
      <c r="M16" s="48"/>
      <c r="N16" s="49">
        <f>L16+1</f>
        <v>18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4" t="s">
        <v>18</v>
      </c>
      <c r="D17" s="16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2" t="s">
        <v>19</v>
      </c>
      <c r="D18" s="16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0" t="s">
        <v>20</v>
      </c>
      <c r="D19" s="16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19</v>
      </c>
      <c r="C20" s="81"/>
      <c r="D20" s="82">
        <f>B20+1</f>
        <v>20</v>
      </c>
      <c r="E20" s="46"/>
      <c r="F20" s="47">
        <f>D20+1</f>
        <v>21</v>
      </c>
      <c r="G20" s="46"/>
      <c r="H20" s="47">
        <f>F20+1</f>
        <v>22</v>
      </c>
      <c r="I20" s="46"/>
      <c r="J20" s="47">
        <f>H20+1</f>
        <v>23</v>
      </c>
      <c r="K20" s="46"/>
      <c r="L20" s="47">
        <f>J20+1</f>
        <v>24</v>
      </c>
      <c r="M20" s="48"/>
      <c r="N20" s="49">
        <f>L20+1</f>
        <v>25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84" t="s">
        <v>18</v>
      </c>
      <c r="D21" s="242" t="s">
        <v>27</v>
      </c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1</v>
      </c>
      <c r="S21" s="179">
        <f>SUM(O21:R21)</f>
        <v>1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38"/>
      <c r="C22" s="87" t="s">
        <v>19</v>
      </c>
      <c r="D22" s="243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39"/>
      <c r="C23" s="89" t="s">
        <v>20</v>
      </c>
      <c r="D23" s="244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26</v>
      </c>
      <c r="C24" s="46"/>
      <c r="D24" s="47">
        <f>B24+1</f>
        <v>27</v>
      </c>
      <c r="E24" s="46"/>
      <c r="F24" s="47">
        <f>D24+1</f>
        <v>28</v>
      </c>
      <c r="G24" s="46"/>
      <c r="H24" s="47">
        <f>F24+1</f>
        <v>29</v>
      </c>
      <c r="I24" s="83"/>
      <c r="J24" s="47">
        <f>H24+1</f>
        <v>30</v>
      </c>
      <c r="K24" s="83"/>
      <c r="L24" s="47">
        <f>J24+1</f>
        <v>31</v>
      </c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55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56" t="s">
        <v>18</v>
      </c>
      <c r="J25" s="187"/>
      <c r="K25" s="56" t="s">
        <v>18</v>
      </c>
      <c r="L25" s="187"/>
      <c r="M25" s="57"/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64" t="s">
        <v>19</v>
      </c>
      <c r="J26" s="189"/>
      <c r="K26" s="64" t="s">
        <v>19</v>
      </c>
      <c r="L26" s="189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 t="s">
        <v>20</v>
      </c>
      <c r="J27" s="191"/>
      <c r="K27" s="72" t="s">
        <v>20</v>
      </c>
      <c r="L27" s="191"/>
      <c r="M27" s="73"/>
      <c r="N27" s="139"/>
      <c r="O27" s="179"/>
      <c r="P27" s="179"/>
      <c r="Q27" s="179"/>
      <c r="R27" s="179"/>
      <c r="S27" s="179"/>
      <c r="T27" s="177"/>
    </row>
    <row r="28" spans="1:24" ht="15.75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55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S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</row>
    <row r="33" spans="1:19" ht="13.5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Dec!H41+N36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Dec!N42+N41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1"/>
      <c r="M47" s="212"/>
      <c r="N47" s="213"/>
    </row>
  </sheetData>
  <sheetProtection algorithmName="SHA-512" hashValue="QihKZfbmKwW7ceHtvwR8KEhuTLDrBilTXQrh0C17g3E/0c1AWnSHyttbBqRpGEFXJv5lvW4uiq+7E0Qidn54MQ==" saltValue="gt5GHIqHgURRyqVTzOFjoA==" spinCount="100000" sheet="1" objects="1" scenarios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8" priority="2" operator="greaterThan">
      <formula>0</formula>
    </cfRule>
  </conditionalFormatting>
  <conditionalFormatting sqref="D9:L9 D13:L13 D17:L17 D21:L21 D25:L25 D29:L29">
    <cfRule type="cellIs" dxfId="17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X47"/>
  <sheetViews>
    <sheetView showGridLines="0" topLeftCell="A3" workbookViewId="0">
      <selection activeCell="N21" sqref="N21"/>
    </sheetView>
  </sheetViews>
  <sheetFormatPr defaultColWidth="8.85546875" defaultRowHeight="12.75"/>
  <cols>
    <col min="1" max="1" width="2.7109375" style="1" customWidth="1"/>
    <col min="2" max="2" width="11.7109375" style="1" customWidth="1"/>
    <col min="3" max="3" width="2.7109375" style="1" customWidth="1"/>
    <col min="4" max="4" width="11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2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2.7109375" style="1" customWidth="1"/>
    <col min="14" max="14" width="11.7109375" style="1" customWidth="1"/>
    <col min="15" max="16384" width="8.85546875" style="1"/>
  </cols>
  <sheetData>
    <row r="1" spans="1:24" ht="15.75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75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88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Itinerant Teacher DHH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5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9"/>
      <c r="C8" s="46"/>
      <c r="D8" s="47"/>
      <c r="E8" s="46"/>
      <c r="F8" s="47"/>
      <c r="G8" s="46"/>
      <c r="H8" s="47"/>
      <c r="I8" s="46"/>
      <c r="J8" s="47"/>
      <c r="K8" s="46"/>
      <c r="L8" s="47"/>
      <c r="M8" s="48"/>
      <c r="N8" s="49">
        <f>L8+1</f>
        <v>1</v>
      </c>
      <c r="O8" s="179"/>
    </row>
    <row r="9" spans="1:24" ht="19.5" customHeight="1">
      <c r="A9" s="52"/>
      <c r="B9" s="155"/>
      <c r="C9" s="186" t="s">
        <v>18</v>
      </c>
      <c r="D9" s="187"/>
      <c r="E9" s="186" t="s">
        <v>18</v>
      </c>
      <c r="F9" s="187"/>
      <c r="G9" s="186" t="s">
        <v>18</v>
      </c>
      <c r="H9" s="187"/>
      <c r="I9" s="56"/>
      <c r="J9" s="140"/>
      <c r="K9" s="56"/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56"/>
      <c r="C10" s="188" t="s">
        <v>19</v>
      </c>
      <c r="D10" s="189"/>
      <c r="E10" s="188" t="s">
        <v>19</v>
      </c>
      <c r="F10" s="189"/>
      <c r="G10" s="188" t="s">
        <v>19</v>
      </c>
      <c r="H10" s="189"/>
      <c r="I10" s="64"/>
      <c r="J10" s="141"/>
      <c r="K10" s="64"/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/>
      <c r="B11" s="157"/>
      <c r="C11" s="190" t="s">
        <v>20</v>
      </c>
      <c r="D11" s="191"/>
      <c r="E11" s="190" t="s">
        <v>20</v>
      </c>
      <c r="F11" s="191"/>
      <c r="G11" s="190" t="s">
        <v>20</v>
      </c>
      <c r="H11" s="191"/>
      <c r="I11" s="72"/>
      <c r="J11" s="142"/>
      <c r="K11" s="72"/>
      <c r="L11" s="142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2</v>
      </c>
      <c r="C12" s="46"/>
      <c r="D12" s="47">
        <f>B12+1</f>
        <v>3</v>
      </c>
      <c r="E12" s="46"/>
      <c r="F12" s="47">
        <f>D12+1</f>
        <v>4</v>
      </c>
      <c r="G12" s="46"/>
      <c r="H12" s="47">
        <f>F12+1</f>
        <v>5</v>
      </c>
      <c r="I12" s="44"/>
      <c r="J12" s="47">
        <f>H12+1</f>
        <v>6</v>
      </c>
      <c r="K12" s="46"/>
      <c r="L12" s="47">
        <f>J12+1</f>
        <v>7</v>
      </c>
      <c r="M12" s="48"/>
      <c r="N12" s="49">
        <f>L12+1</f>
        <v>8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4" t="s">
        <v>18</v>
      </c>
      <c r="J13" s="16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2" t="s">
        <v>19</v>
      </c>
      <c r="J14" s="16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0" t="s">
        <v>20</v>
      </c>
      <c r="J15" s="16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9</v>
      </c>
      <c r="C16" s="44"/>
      <c r="D16" s="45">
        <f>B16+1</f>
        <v>10</v>
      </c>
      <c r="E16" s="46"/>
      <c r="F16" s="47">
        <f>D16+1</f>
        <v>11</v>
      </c>
      <c r="G16" s="46"/>
      <c r="H16" s="47">
        <f>F16+1</f>
        <v>12</v>
      </c>
      <c r="I16" s="46"/>
      <c r="J16" s="47">
        <f>H16+1</f>
        <v>13</v>
      </c>
      <c r="K16" s="46"/>
      <c r="L16" s="47">
        <f>J16+1</f>
        <v>14</v>
      </c>
      <c r="M16" s="125"/>
      <c r="N16" s="49">
        <f>L16+1</f>
        <v>15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4" t="s">
        <v>18</v>
      </c>
      <c r="D17" s="16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126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2" t="s">
        <v>19</v>
      </c>
      <c r="D18" s="16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127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0" t="s">
        <v>20</v>
      </c>
      <c r="D19" s="16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128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16</v>
      </c>
      <c r="C20" s="81"/>
      <c r="D20" s="82">
        <f>B20+1</f>
        <v>17</v>
      </c>
      <c r="E20" s="46"/>
      <c r="F20" s="47">
        <f>D20+1</f>
        <v>18</v>
      </c>
      <c r="G20" s="46"/>
      <c r="H20" s="47">
        <f>F20+1</f>
        <v>19</v>
      </c>
      <c r="I20" s="46"/>
      <c r="J20" s="47">
        <f>H20+1</f>
        <v>20</v>
      </c>
      <c r="K20" s="81"/>
      <c r="L20" s="82">
        <f>J20+1</f>
        <v>21</v>
      </c>
      <c r="M20" s="48"/>
      <c r="N20" s="49">
        <f>L20+1</f>
        <v>22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84" t="s">
        <v>18</v>
      </c>
      <c r="D21" s="242" t="s">
        <v>27</v>
      </c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84" t="s">
        <v>18</v>
      </c>
      <c r="L21" s="242" t="s">
        <v>27</v>
      </c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2</v>
      </c>
      <c r="S21" s="179">
        <f>SUM(O21:R21)</f>
        <v>2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87" t="s">
        <v>19</v>
      </c>
      <c r="D22" s="243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87" t="s">
        <v>19</v>
      </c>
      <c r="L22" s="243"/>
      <c r="M22" s="65" t="s">
        <v>19</v>
      </c>
      <c r="N22" s="156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57"/>
      <c r="C23" s="89" t="s">
        <v>20</v>
      </c>
      <c r="D23" s="244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89" t="s">
        <v>20</v>
      </c>
      <c r="L23" s="244"/>
      <c r="M23" s="73" t="s">
        <v>20</v>
      </c>
      <c r="N23" s="157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23</v>
      </c>
      <c r="C24" s="46"/>
      <c r="D24" s="47">
        <f>B24+1</f>
        <v>24</v>
      </c>
      <c r="E24" s="46"/>
      <c r="F24" s="47">
        <f>D24+1</f>
        <v>25</v>
      </c>
      <c r="G24" s="46"/>
      <c r="H24" s="47">
        <f>F24+1</f>
        <v>26</v>
      </c>
      <c r="I24" s="46"/>
      <c r="J24" s="47">
        <f>H24+1</f>
        <v>27</v>
      </c>
      <c r="K24" s="46"/>
      <c r="L24" s="47">
        <f>J24+1</f>
        <v>28</v>
      </c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2" t="s">
        <v>42</v>
      </c>
      <c r="B25" s="155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56" t="s">
        <v>18</v>
      </c>
      <c r="L25" s="140"/>
      <c r="M25" s="57"/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0" t="s">
        <v>43</v>
      </c>
      <c r="B26" s="156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64" t="s">
        <v>19</v>
      </c>
      <c r="L26" s="141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68" t="s">
        <v>44</v>
      </c>
      <c r="B27" s="157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72" t="s">
        <v>20</v>
      </c>
      <c r="L27" s="142"/>
      <c r="M27" s="73"/>
      <c r="N27" s="139"/>
      <c r="O27" s="179"/>
      <c r="P27" s="179"/>
      <c r="Q27" s="179"/>
      <c r="R27" s="179"/>
      <c r="S27" s="179"/>
      <c r="T27" s="177"/>
    </row>
    <row r="28" spans="1:24" ht="15.75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S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49"/>
    </row>
    <row r="33" spans="1:19" ht="13.5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5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5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185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Jan!H41+N36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Jan!N42+N41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  <c r="B44" s="201"/>
      <c r="C44" s="201"/>
      <c r="D44" s="201"/>
      <c r="E44" s="201"/>
      <c r="F44" s="201"/>
      <c r="G44" s="202"/>
      <c r="H44" s="202"/>
      <c r="I44" s="201"/>
      <c r="J44" s="202"/>
      <c r="K44" s="201"/>
      <c r="L44" s="203"/>
      <c r="M44" s="201"/>
      <c r="N44" s="204"/>
      <c r="O44" s="202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1"/>
      <c r="M47" s="212"/>
      <c r="N47" s="213"/>
    </row>
  </sheetData>
  <sheetProtection algorithmName="SHA-512" hashValue="wrpTe2IlwGkGXU4a56W735EPxAZ2+FO6xv1SvpwIjZ/2sWA7807eaOmlHMVW4DtDcRf9tJbHar6WqIHwLVPd6w==" saltValue="QDVl7kdo9WLg4/cdRzHwNA==" spinCount="100000" sheet="1" objects="1" scenarios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6" priority="2" operator="greaterThan">
      <formula>0</formula>
    </cfRule>
  </conditionalFormatting>
  <conditionalFormatting sqref="D9:L9 D13:L13 D17:L17 D21:L21 D25:L25 D29:L29">
    <cfRule type="cellIs" dxfId="15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/>
</file>

<file path=customXml/itemProps1.xml><?xml version="1.0" encoding="utf-8"?>
<ds:datastoreItem xmlns:ds="http://schemas.openxmlformats.org/officeDocument/2006/customXml" ds:itemID="{0DD84845-C36D-4B6F-9FA4-773AD6AC4C6A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Front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Totals</vt:lpstr>
      <vt:lpstr>Values</vt:lpstr>
      <vt:lpstr>Position</vt:lpstr>
      <vt:lpstr>Apr!Print_Area</vt:lpstr>
      <vt:lpstr>Aug!Print_Area</vt:lpstr>
      <vt:lpstr>Dec!Print_Area</vt:lpstr>
      <vt:lpstr>Feb!Print_Area</vt:lpstr>
      <vt:lpstr>Front!Print_Area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Totals!Print_Area</vt:lpstr>
    </vt:vector>
  </TitlesOfParts>
  <Company>Sutter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Conde</dc:creator>
  <cp:lastModifiedBy>Chase Flores</cp:lastModifiedBy>
  <cp:lastPrinted>2022-11-01T17:45:41Z</cp:lastPrinted>
  <dcterms:created xsi:type="dcterms:W3CDTF">2006-10-02T18:28:41Z</dcterms:created>
  <dcterms:modified xsi:type="dcterms:W3CDTF">2024-06-28T19:08:25Z</dcterms:modified>
</cp:coreProperties>
</file>